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tabRatio="601" activeTab="0"/>
  </bookViews>
  <sheets>
    <sheet name="法人事業税" sheetId="1" r:id="rId1"/>
  </sheets>
  <definedNames>
    <definedName name="_xlnm.Print_Area" localSheetId="0">'法人事業税'!$A$1:$L$67</definedName>
    <definedName name="_xlnm.Print_Area">'法人事業税'!#REF!</definedName>
    <definedName name="PRINT_AREA_MI">'法人事業税'!$A$2:$F$23</definedName>
  </definedNames>
  <calcPr fullCalcOnLoad="1"/>
</workbook>
</file>

<file path=xl/sharedStrings.xml><?xml version="1.0" encoding="utf-8"?>
<sst xmlns="http://schemas.openxmlformats.org/spreadsheetml/2006/main" count="152" uniqueCount="35">
  <si>
    <t>年    度</t>
  </si>
  <si>
    <t>事務所　　区分</t>
  </si>
  <si>
    <t>特 別 法 人</t>
  </si>
  <si>
    <t>普 通 法 人</t>
  </si>
  <si>
    <t>外 形 法 人</t>
  </si>
  <si>
    <t>その他の法人</t>
  </si>
  <si>
    <t>計</t>
  </si>
  <si>
    <t>円</t>
  </si>
  <si>
    <t>東 福 岡</t>
  </si>
  <si>
    <t>西 福 岡</t>
  </si>
  <si>
    <t>筑    紫</t>
  </si>
  <si>
    <t>門    司</t>
  </si>
  <si>
    <t>小    倉</t>
  </si>
  <si>
    <t>八    幡</t>
  </si>
  <si>
    <t>若    松</t>
  </si>
  <si>
    <t>直    方</t>
  </si>
  <si>
    <t>田    川</t>
  </si>
  <si>
    <t>飯    塚</t>
  </si>
  <si>
    <t>久 留 米</t>
  </si>
  <si>
    <t>大 牟 田</t>
  </si>
  <si>
    <t>筑    後</t>
  </si>
  <si>
    <t>行    橋</t>
  </si>
  <si>
    <t>現年度計</t>
  </si>
  <si>
    <t>過年度計</t>
  </si>
  <si>
    <t>合    計</t>
  </si>
  <si>
    <t xml:space="preserve">  （注）本表の数値は年計報告書の数値である。</t>
  </si>
  <si>
    <t xml:space="preserve">           平     成     １１   　年     度</t>
  </si>
  <si>
    <t>２  法人事業税 事務所別調定額調</t>
  </si>
  <si>
    <t xml:space="preserve">           平     成     １３   　年     度</t>
  </si>
  <si>
    <t>普通法人</t>
  </si>
  <si>
    <t>年    度</t>
  </si>
  <si>
    <t xml:space="preserve">           平     成     １４   　年     度</t>
  </si>
  <si>
    <t xml:space="preserve">           平     成     １０   　年     度</t>
  </si>
  <si>
    <t>年    度</t>
  </si>
  <si>
    <t xml:space="preserve">           平     成     １２   　年     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</si>
</sst>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9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9" fillId="0" borderId="0" xfId="0" applyNumberFormat="1" applyFont="1" applyBorder="1" applyAlignment="1" applyProtection="1">
      <alignment horizontal="centerContinuous"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1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0" fillId="0" borderId="2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 horizontal="left"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0" fillId="0" borderId="5" xfId="0" applyNumberFormat="1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8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37" fontId="0" fillId="0" borderId="5" xfId="0" applyNumberFormat="1" applyFont="1" applyBorder="1" applyAlignment="1" applyProtection="1">
      <alignment/>
      <protection locked="0"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 horizontal="left"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5" xfId="0" applyNumberFormat="1" applyFont="1" applyBorder="1" applyAlignment="1" applyProtection="1">
      <alignment/>
      <protection locked="0"/>
    </xf>
    <xf numFmtId="37" fontId="0" fillId="0" borderId="6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 locked="0"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9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1" width="13.59765625" style="2" customWidth="1"/>
    <col min="2" max="2" width="16.59765625" style="2" customWidth="1"/>
    <col min="3" max="3" width="18.09765625" style="2" customWidth="1"/>
    <col min="4" max="5" width="16.59765625" style="2" customWidth="1"/>
    <col min="6" max="6" width="18.59765625" style="2" customWidth="1"/>
    <col min="7" max="7" width="13.5" style="2" customWidth="1"/>
    <col min="8" max="8" width="16.59765625" style="2" customWidth="1"/>
    <col min="9" max="9" width="18.59765625" style="2" customWidth="1"/>
    <col min="10" max="11" width="16.59765625" style="2" customWidth="1"/>
    <col min="12" max="12" width="18.59765625" style="2" customWidth="1"/>
    <col min="13" max="16384" width="10.59765625" style="2" customWidth="1"/>
  </cols>
  <sheetData>
    <row r="1" spans="1:12" s="1" customFormat="1" ht="22.5">
      <c r="A1" s="3" t="s">
        <v>27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spans="1:12" ht="18.75" customHeight="1">
      <c r="A2" s="7"/>
      <c r="B2" s="7"/>
      <c r="C2" s="7"/>
      <c r="D2" s="7"/>
      <c r="E2" s="7"/>
      <c r="F2" s="7"/>
      <c r="G2" s="6"/>
      <c r="H2" s="6"/>
      <c r="I2" s="6"/>
      <c r="J2" s="6"/>
      <c r="K2" s="6"/>
      <c r="L2" s="6"/>
    </row>
    <row r="3" spans="1:12" ht="21" customHeight="1">
      <c r="A3" s="8" t="s">
        <v>0</v>
      </c>
      <c r="B3" s="9"/>
      <c r="C3" s="10" t="s">
        <v>32</v>
      </c>
      <c r="D3" s="11"/>
      <c r="E3" s="11"/>
      <c r="F3" s="12"/>
      <c r="G3" s="8" t="s">
        <v>30</v>
      </c>
      <c r="H3" s="9"/>
      <c r="I3" s="10" t="s">
        <v>28</v>
      </c>
      <c r="J3" s="11"/>
      <c r="K3" s="11"/>
      <c r="L3" s="12"/>
    </row>
    <row r="4" spans="1:12" ht="13.5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5" t="s">
        <v>6</v>
      </c>
      <c r="G4" s="13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5" t="s">
        <v>6</v>
      </c>
    </row>
    <row r="5" spans="1:12" ht="13.5">
      <c r="A5" s="16"/>
      <c r="B5" s="17" t="s">
        <v>7</v>
      </c>
      <c r="C5" s="17" t="s">
        <v>7</v>
      </c>
      <c r="D5" s="17" t="s">
        <v>7</v>
      </c>
      <c r="E5" s="17" t="s">
        <v>7</v>
      </c>
      <c r="F5" s="18" t="s">
        <v>7</v>
      </c>
      <c r="G5" s="16"/>
      <c r="H5" s="17" t="s">
        <v>7</v>
      </c>
      <c r="I5" s="17" t="s">
        <v>7</v>
      </c>
      <c r="J5" s="17" t="s">
        <v>7</v>
      </c>
      <c r="K5" s="17" t="s">
        <v>7</v>
      </c>
      <c r="L5" s="18" t="s">
        <v>7</v>
      </c>
    </row>
    <row r="6" spans="1:12" ht="13.5">
      <c r="A6" s="19" t="s">
        <v>8</v>
      </c>
      <c r="B6" s="20">
        <v>755896800</v>
      </c>
      <c r="C6" s="20">
        <v>38788055400</v>
      </c>
      <c r="D6" s="20">
        <v>3584986600</v>
      </c>
      <c r="E6" s="20">
        <v>448103800</v>
      </c>
      <c r="F6" s="21">
        <v>43577042600</v>
      </c>
      <c r="G6" s="19" t="s">
        <v>8</v>
      </c>
      <c r="H6" s="43">
        <v>414168600</v>
      </c>
      <c r="I6" s="43">
        <v>36312442500</v>
      </c>
      <c r="J6" s="43">
        <v>3011307400</v>
      </c>
      <c r="K6" s="43">
        <v>353883100</v>
      </c>
      <c r="L6" s="44">
        <v>40091801600</v>
      </c>
    </row>
    <row r="7" spans="1:12" ht="13.5">
      <c r="A7" s="23" t="s">
        <v>9</v>
      </c>
      <c r="B7" s="22">
        <v>1089595600</v>
      </c>
      <c r="C7" s="22">
        <v>36736634900</v>
      </c>
      <c r="D7" s="22">
        <v>3353768600</v>
      </c>
      <c r="E7" s="22">
        <v>295259200</v>
      </c>
      <c r="F7" s="24">
        <v>41475258300</v>
      </c>
      <c r="G7" s="23" t="s">
        <v>9</v>
      </c>
      <c r="H7" s="43">
        <v>1131160000</v>
      </c>
      <c r="I7" s="43">
        <v>32969775900</v>
      </c>
      <c r="J7" s="43">
        <v>3065896900</v>
      </c>
      <c r="K7" s="43">
        <v>237887900</v>
      </c>
      <c r="L7" s="44">
        <v>37404720700</v>
      </c>
    </row>
    <row r="8" spans="1:12" ht="13.5">
      <c r="A8" s="23" t="s">
        <v>10</v>
      </c>
      <c r="B8" s="22">
        <v>145272800</v>
      </c>
      <c r="C8" s="22">
        <v>2305064300</v>
      </c>
      <c r="D8" s="22">
        <v>40470800</v>
      </c>
      <c r="E8" s="22">
        <v>11963800</v>
      </c>
      <c r="F8" s="24">
        <v>2502771700</v>
      </c>
      <c r="G8" s="23" t="s">
        <v>10</v>
      </c>
      <c r="H8" s="43">
        <v>109451500</v>
      </c>
      <c r="I8" s="43">
        <v>2288662900</v>
      </c>
      <c r="J8" s="43">
        <v>35516500</v>
      </c>
      <c r="K8" s="43">
        <v>6973100</v>
      </c>
      <c r="L8" s="44">
        <v>2440604000</v>
      </c>
    </row>
    <row r="9" spans="1:12" ht="13.5">
      <c r="A9" s="23" t="s">
        <v>11</v>
      </c>
      <c r="B9" s="22">
        <v>40289700</v>
      </c>
      <c r="C9" s="22">
        <v>1279434900</v>
      </c>
      <c r="D9" s="22">
        <v>0</v>
      </c>
      <c r="E9" s="22">
        <v>12669500</v>
      </c>
      <c r="F9" s="24">
        <v>1332394100</v>
      </c>
      <c r="G9" s="23" t="s">
        <v>11</v>
      </c>
      <c r="H9" s="43">
        <v>17867500</v>
      </c>
      <c r="I9" s="43">
        <v>1255209600</v>
      </c>
      <c r="J9" s="43"/>
      <c r="K9" s="43">
        <v>2682800</v>
      </c>
      <c r="L9" s="44">
        <v>1275759900</v>
      </c>
    </row>
    <row r="10" spans="1:12" ht="13.5">
      <c r="A10" s="23" t="s">
        <v>12</v>
      </c>
      <c r="B10" s="22">
        <v>147032800</v>
      </c>
      <c r="C10" s="22">
        <v>5622711900</v>
      </c>
      <c r="D10" s="22">
        <v>234900</v>
      </c>
      <c r="E10" s="22">
        <v>60645500</v>
      </c>
      <c r="F10" s="24">
        <v>5830625100</v>
      </c>
      <c r="G10" s="23" t="s">
        <v>12</v>
      </c>
      <c r="H10" s="43">
        <v>91301300</v>
      </c>
      <c r="I10" s="43">
        <v>6149828000</v>
      </c>
      <c r="J10" s="43">
        <v>4566400</v>
      </c>
      <c r="K10" s="43">
        <v>46503200</v>
      </c>
      <c r="L10" s="44">
        <v>6292198900</v>
      </c>
    </row>
    <row r="11" spans="1:12" ht="13.5">
      <c r="A11" s="23" t="s">
        <v>13</v>
      </c>
      <c r="B11" s="22">
        <v>180564500</v>
      </c>
      <c r="C11" s="22">
        <v>6685267900</v>
      </c>
      <c r="D11" s="22">
        <v>332208700</v>
      </c>
      <c r="E11" s="22">
        <v>24132900</v>
      </c>
      <c r="F11" s="24">
        <v>7222174000</v>
      </c>
      <c r="G11" s="23" t="s">
        <v>13</v>
      </c>
      <c r="H11" s="43">
        <v>136644500</v>
      </c>
      <c r="I11" s="43">
        <v>5637432900</v>
      </c>
      <c r="J11" s="43">
        <v>419460300</v>
      </c>
      <c r="K11" s="43">
        <v>21068300</v>
      </c>
      <c r="L11" s="44">
        <v>6214606000</v>
      </c>
    </row>
    <row r="12" spans="1:12" ht="13.5">
      <c r="A12" s="23" t="s">
        <v>14</v>
      </c>
      <c r="B12" s="22">
        <v>164442400</v>
      </c>
      <c r="C12" s="22">
        <v>2185478500</v>
      </c>
      <c r="D12" s="22">
        <v>6524700</v>
      </c>
      <c r="E12" s="22">
        <v>2766900</v>
      </c>
      <c r="F12" s="24">
        <v>2359212500</v>
      </c>
      <c r="G12" s="23" t="s">
        <v>14</v>
      </c>
      <c r="H12" s="43">
        <v>72995400</v>
      </c>
      <c r="I12" s="43">
        <v>2011888900</v>
      </c>
      <c r="J12" s="43">
        <v>4905500</v>
      </c>
      <c r="K12" s="43">
        <v>2001400</v>
      </c>
      <c r="L12" s="44">
        <v>2091791200</v>
      </c>
    </row>
    <row r="13" spans="1:12" ht="13.5">
      <c r="A13" s="23" t="s">
        <v>15</v>
      </c>
      <c r="B13" s="22">
        <v>44040100</v>
      </c>
      <c r="C13" s="22">
        <v>1930182500</v>
      </c>
      <c r="D13" s="22">
        <v>9404700</v>
      </c>
      <c r="E13" s="22">
        <v>1443600</v>
      </c>
      <c r="F13" s="24">
        <v>1985070900</v>
      </c>
      <c r="G13" s="23" t="s">
        <v>15</v>
      </c>
      <c r="H13" s="43">
        <v>3432400</v>
      </c>
      <c r="I13" s="43">
        <v>2155572700</v>
      </c>
      <c r="J13" s="43">
        <v>7589100</v>
      </c>
      <c r="K13" s="43">
        <v>4647400</v>
      </c>
      <c r="L13" s="44">
        <v>2171241600</v>
      </c>
    </row>
    <row r="14" spans="1:12" ht="13.5">
      <c r="A14" s="23" t="s">
        <v>16</v>
      </c>
      <c r="B14" s="22">
        <v>31703100</v>
      </c>
      <c r="C14" s="22">
        <v>509421600</v>
      </c>
      <c r="D14" s="22">
        <v>874100</v>
      </c>
      <c r="E14" s="22">
        <v>193000</v>
      </c>
      <c r="F14" s="24">
        <v>542191800</v>
      </c>
      <c r="G14" s="23" t="s">
        <v>16</v>
      </c>
      <c r="H14" s="43">
        <v>11910300</v>
      </c>
      <c r="I14" s="43">
        <v>607825500</v>
      </c>
      <c r="J14" s="43">
        <v>744600</v>
      </c>
      <c r="K14" s="43">
        <v>286900</v>
      </c>
      <c r="L14" s="44">
        <v>620767300</v>
      </c>
    </row>
    <row r="15" spans="1:12" ht="13.5">
      <c r="A15" s="23" t="s">
        <v>17</v>
      </c>
      <c r="B15" s="22">
        <v>95033000</v>
      </c>
      <c r="C15" s="22">
        <v>1226203400</v>
      </c>
      <c r="D15" s="22">
        <v>9576800</v>
      </c>
      <c r="E15" s="22">
        <v>1327500</v>
      </c>
      <c r="F15" s="24">
        <v>1332140700</v>
      </c>
      <c r="G15" s="23" t="s">
        <v>17</v>
      </c>
      <c r="H15" s="43">
        <v>71798700</v>
      </c>
      <c r="I15" s="43">
        <v>1144391800</v>
      </c>
      <c r="J15" s="43">
        <v>8118900</v>
      </c>
      <c r="K15" s="43">
        <v>1620600</v>
      </c>
      <c r="L15" s="44">
        <v>1225930000</v>
      </c>
    </row>
    <row r="16" spans="1:12" ht="13.5">
      <c r="A16" s="23" t="s">
        <v>18</v>
      </c>
      <c r="B16" s="22">
        <v>247261800</v>
      </c>
      <c r="C16" s="22">
        <v>7348445100</v>
      </c>
      <c r="D16" s="22">
        <v>11002800</v>
      </c>
      <c r="E16" s="22">
        <v>18745100</v>
      </c>
      <c r="F16" s="24">
        <v>7625454800</v>
      </c>
      <c r="G16" s="23" t="s">
        <v>18</v>
      </c>
      <c r="H16" s="43">
        <v>165784800</v>
      </c>
      <c r="I16" s="43">
        <v>4091113900</v>
      </c>
      <c r="J16" s="43">
        <v>5213300</v>
      </c>
      <c r="K16" s="43">
        <v>29734600</v>
      </c>
      <c r="L16" s="44">
        <v>4291846600</v>
      </c>
    </row>
    <row r="17" spans="1:12" ht="13.5">
      <c r="A17" s="23" t="s">
        <v>19</v>
      </c>
      <c r="B17" s="22">
        <v>99393500</v>
      </c>
      <c r="C17" s="22">
        <v>1947855300</v>
      </c>
      <c r="D17" s="22">
        <v>57210700</v>
      </c>
      <c r="E17" s="22">
        <v>1366900</v>
      </c>
      <c r="F17" s="24">
        <v>2105826400</v>
      </c>
      <c r="G17" s="23" t="s">
        <v>19</v>
      </c>
      <c r="H17" s="43">
        <v>49539500</v>
      </c>
      <c r="I17" s="43">
        <v>1900233900</v>
      </c>
      <c r="J17" s="43">
        <v>70538500</v>
      </c>
      <c r="K17" s="43">
        <v>1549000</v>
      </c>
      <c r="L17" s="44">
        <v>2021860900</v>
      </c>
    </row>
    <row r="18" spans="1:12" ht="13.5">
      <c r="A18" s="23" t="s">
        <v>20</v>
      </c>
      <c r="B18" s="22">
        <v>175574300</v>
      </c>
      <c r="C18" s="22">
        <v>1760022600</v>
      </c>
      <c r="D18" s="22">
        <v>987400</v>
      </c>
      <c r="E18" s="22">
        <v>8141600</v>
      </c>
      <c r="F18" s="24">
        <v>1944725900</v>
      </c>
      <c r="G18" s="23" t="s">
        <v>20</v>
      </c>
      <c r="H18" s="43">
        <v>134976200</v>
      </c>
      <c r="I18" s="43">
        <v>1459788400</v>
      </c>
      <c r="J18" s="43">
        <v>884500</v>
      </c>
      <c r="K18" s="43">
        <v>1835400</v>
      </c>
      <c r="L18" s="44">
        <v>1597484500</v>
      </c>
    </row>
    <row r="19" spans="1:12" ht="13.5">
      <c r="A19" s="25" t="s">
        <v>21</v>
      </c>
      <c r="B19" s="26">
        <v>28973700</v>
      </c>
      <c r="C19" s="26">
        <v>2273972200</v>
      </c>
      <c r="D19" s="26">
        <v>9117900</v>
      </c>
      <c r="E19" s="22">
        <v>2544900</v>
      </c>
      <c r="F19" s="27">
        <v>2314608700</v>
      </c>
      <c r="G19" s="25" t="s">
        <v>21</v>
      </c>
      <c r="H19" s="45">
        <v>10450300</v>
      </c>
      <c r="I19" s="45">
        <v>1895637200</v>
      </c>
      <c r="J19" s="45">
        <v>1826900</v>
      </c>
      <c r="K19" s="43">
        <v>441500</v>
      </c>
      <c r="L19" s="46">
        <v>1908355900</v>
      </c>
    </row>
    <row r="20" spans="1:12" ht="13.5">
      <c r="A20" s="23" t="s">
        <v>22</v>
      </c>
      <c r="B20" s="28">
        <f>SUM(B6:B19)</f>
        <v>3245074100</v>
      </c>
      <c r="C20" s="28">
        <f>SUM(C6:C19)</f>
        <v>110598750500</v>
      </c>
      <c r="D20" s="28">
        <f>SUM(D6:D19)</f>
        <v>7416368700</v>
      </c>
      <c r="E20" s="29">
        <v>889304200</v>
      </c>
      <c r="F20" s="24">
        <f>SUM(F6:F19)</f>
        <v>122149497500</v>
      </c>
      <c r="G20" s="23" t="s">
        <v>22</v>
      </c>
      <c r="H20" s="47">
        <f>SUM(H6:H19)</f>
        <v>2421481000</v>
      </c>
      <c r="I20" s="47">
        <f>SUM(I6:I19)</f>
        <v>99879804100</v>
      </c>
      <c r="J20" s="47">
        <f>SUM(J6:J19)</f>
        <v>6636568800</v>
      </c>
      <c r="K20" s="48">
        <v>711115200</v>
      </c>
      <c r="L20" s="44">
        <f>SUM(L6:L19)</f>
        <v>109648969100</v>
      </c>
    </row>
    <row r="21" spans="1:12" ht="13.5">
      <c r="A21" s="23" t="s">
        <v>23</v>
      </c>
      <c r="B21" s="22">
        <v>50693300</v>
      </c>
      <c r="C21" s="22">
        <v>3271106000</v>
      </c>
      <c r="D21" s="22">
        <v>21241800</v>
      </c>
      <c r="E21" s="22">
        <v>63596900</v>
      </c>
      <c r="F21" s="24">
        <v>3406638000</v>
      </c>
      <c r="G21" s="23" t="s">
        <v>23</v>
      </c>
      <c r="H21" s="43">
        <v>33230200</v>
      </c>
      <c r="I21" s="43">
        <v>2226468500</v>
      </c>
      <c r="J21" s="43">
        <v>77336400</v>
      </c>
      <c r="K21" s="43">
        <v>71789900</v>
      </c>
      <c r="L21" s="44">
        <v>2408825000</v>
      </c>
    </row>
    <row r="22" spans="1:12" ht="13.5">
      <c r="A22" s="25" t="s">
        <v>24</v>
      </c>
      <c r="B22" s="30">
        <f>SUM(B6:B19)+B21</f>
        <v>3295767400</v>
      </c>
      <c r="C22" s="30">
        <f>SUM(C6:C19)+C21</f>
        <v>113869856500</v>
      </c>
      <c r="D22" s="30">
        <f>SUM(D6:D19)+D21</f>
        <v>7437610500</v>
      </c>
      <c r="E22" s="30">
        <v>952901100</v>
      </c>
      <c r="F22" s="27">
        <f>SUM(F6:F19)+F21</f>
        <v>125556135500</v>
      </c>
      <c r="G22" s="25" t="s">
        <v>24</v>
      </c>
      <c r="H22" s="30">
        <f>SUM(H6:H19)+H21</f>
        <v>2454711200</v>
      </c>
      <c r="I22" s="30">
        <f>SUM(I6:I19)+I21</f>
        <v>102106272600</v>
      </c>
      <c r="J22" s="30">
        <f>SUM(J6:J19)+J21</f>
        <v>6713905200</v>
      </c>
      <c r="K22" s="30">
        <v>782905100</v>
      </c>
      <c r="L22" s="27">
        <f>SUM(L6:L19)+L21</f>
        <v>112057794100</v>
      </c>
    </row>
    <row r="23" spans="1:12" ht="13.5">
      <c r="A23" s="31"/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</row>
    <row r="24" spans="1:12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21" customHeight="1">
      <c r="A25" s="33" t="s">
        <v>30</v>
      </c>
      <c r="B25" s="34"/>
      <c r="C25" s="35" t="s">
        <v>26</v>
      </c>
      <c r="D25" s="36"/>
      <c r="E25" s="36"/>
      <c r="F25" s="37"/>
      <c r="G25" s="33" t="s">
        <v>30</v>
      </c>
      <c r="H25" s="34"/>
      <c r="I25" s="35" t="s">
        <v>31</v>
      </c>
      <c r="J25" s="36"/>
      <c r="K25" s="36"/>
      <c r="L25" s="37"/>
    </row>
    <row r="26" spans="1:12" ht="13.5">
      <c r="A26" s="13" t="s">
        <v>1</v>
      </c>
      <c r="B26" s="14" t="s">
        <v>2</v>
      </c>
      <c r="C26" s="14" t="s">
        <v>3</v>
      </c>
      <c r="D26" s="14" t="s">
        <v>4</v>
      </c>
      <c r="E26" s="14" t="s">
        <v>5</v>
      </c>
      <c r="F26" s="15" t="s">
        <v>6</v>
      </c>
      <c r="G26" s="13" t="s">
        <v>1</v>
      </c>
      <c r="H26" s="14" t="s">
        <v>2</v>
      </c>
      <c r="I26" s="14" t="s">
        <v>29</v>
      </c>
      <c r="J26" s="14" t="s">
        <v>4</v>
      </c>
      <c r="K26" s="14" t="s">
        <v>5</v>
      </c>
      <c r="L26" s="15" t="s">
        <v>6</v>
      </c>
    </row>
    <row r="27" spans="1:12" ht="13.5">
      <c r="A27" s="16"/>
      <c r="B27" s="17" t="s">
        <v>7</v>
      </c>
      <c r="C27" s="17" t="s">
        <v>7</v>
      </c>
      <c r="D27" s="17" t="s">
        <v>7</v>
      </c>
      <c r="E27" s="17" t="s">
        <v>7</v>
      </c>
      <c r="F27" s="18" t="s">
        <v>7</v>
      </c>
      <c r="G27" s="16"/>
      <c r="H27" s="17" t="s">
        <v>7</v>
      </c>
      <c r="I27" s="17" t="s">
        <v>7</v>
      </c>
      <c r="J27" s="17" t="s">
        <v>7</v>
      </c>
      <c r="K27" s="17" t="s">
        <v>7</v>
      </c>
      <c r="L27" s="18" t="s">
        <v>7</v>
      </c>
    </row>
    <row r="28" spans="1:12" ht="13.5">
      <c r="A28" s="19" t="s">
        <v>8</v>
      </c>
      <c r="B28" s="20">
        <v>852282300</v>
      </c>
      <c r="C28" s="20">
        <v>44391101500</v>
      </c>
      <c r="D28" s="20">
        <v>3393675100</v>
      </c>
      <c r="E28" s="20">
        <v>423494000</v>
      </c>
      <c r="F28" s="21">
        <v>49060552900</v>
      </c>
      <c r="G28" s="19" t="s">
        <v>8</v>
      </c>
      <c r="H28" s="43">
        <v>674429900</v>
      </c>
      <c r="I28" s="43">
        <v>32036566200</v>
      </c>
      <c r="J28" s="43">
        <v>2862935500</v>
      </c>
      <c r="K28" s="43">
        <v>267689500</v>
      </c>
      <c r="L28" s="44">
        <v>35841621100</v>
      </c>
    </row>
    <row r="29" spans="1:12" ht="13.5">
      <c r="A29" s="23" t="s">
        <v>9</v>
      </c>
      <c r="B29" s="22">
        <v>1257394000</v>
      </c>
      <c r="C29" s="22">
        <v>32134933600</v>
      </c>
      <c r="D29" s="22">
        <v>3482745900</v>
      </c>
      <c r="E29" s="22">
        <v>295752500</v>
      </c>
      <c r="F29" s="24">
        <v>37170826000</v>
      </c>
      <c r="G29" s="23" t="s">
        <v>9</v>
      </c>
      <c r="H29" s="43">
        <v>1149248600</v>
      </c>
      <c r="I29" s="43">
        <v>33219153300</v>
      </c>
      <c r="J29" s="43">
        <v>4252469000</v>
      </c>
      <c r="K29" s="43">
        <v>219308000</v>
      </c>
      <c r="L29" s="44">
        <v>38840178900</v>
      </c>
    </row>
    <row r="30" spans="1:12" ht="13.5">
      <c r="A30" s="23" t="s">
        <v>10</v>
      </c>
      <c r="B30" s="22">
        <v>115535600</v>
      </c>
      <c r="C30" s="22">
        <v>2112963000</v>
      </c>
      <c r="D30" s="22">
        <v>35780200</v>
      </c>
      <c r="E30" s="22">
        <v>35209000</v>
      </c>
      <c r="F30" s="24">
        <v>2299487800</v>
      </c>
      <c r="G30" s="23" t="s">
        <v>10</v>
      </c>
      <c r="H30" s="43">
        <v>93061100</v>
      </c>
      <c r="I30" s="43">
        <v>2280232500</v>
      </c>
      <c r="J30" s="43">
        <v>37610000</v>
      </c>
      <c r="K30" s="43">
        <v>6384700</v>
      </c>
      <c r="L30" s="44">
        <v>2417288300</v>
      </c>
    </row>
    <row r="31" spans="1:12" ht="13.5">
      <c r="A31" s="23" t="s">
        <v>11</v>
      </c>
      <c r="B31" s="22">
        <v>40108600</v>
      </c>
      <c r="C31" s="22">
        <v>1182654100</v>
      </c>
      <c r="D31" s="22">
        <v>0</v>
      </c>
      <c r="E31" s="22">
        <v>7369700</v>
      </c>
      <c r="F31" s="24">
        <v>1230132400</v>
      </c>
      <c r="G31" s="23" t="s">
        <v>11</v>
      </c>
      <c r="H31" s="43">
        <v>25046000</v>
      </c>
      <c r="I31" s="43">
        <v>1134853100</v>
      </c>
      <c r="J31" s="43">
        <v>0</v>
      </c>
      <c r="K31" s="43">
        <v>2049400</v>
      </c>
      <c r="L31" s="44">
        <v>1161948500</v>
      </c>
    </row>
    <row r="32" spans="1:12" ht="13.5">
      <c r="A32" s="23" t="s">
        <v>12</v>
      </c>
      <c r="B32" s="22">
        <v>108788700</v>
      </c>
      <c r="C32" s="22">
        <v>5441628900</v>
      </c>
      <c r="D32" s="22">
        <v>1192600</v>
      </c>
      <c r="E32" s="22">
        <v>58081900</v>
      </c>
      <c r="F32" s="24">
        <v>5609692100</v>
      </c>
      <c r="G32" s="23" t="s">
        <v>12</v>
      </c>
      <c r="H32" s="43">
        <v>94814100</v>
      </c>
      <c r="I32" s="43">
        <v>5841954900</v>
      </c>
      <c r="J32" s="43">
        <v>442700</v>
      </c>
      <c r="K32" s="43">
        <v>65959500</v>
      </c>
      <c r="L32" s="44">
        <v>6003171200</v>
      </c>
    </row>
    <row r="33" spans="1:12" ht="13.5">
      <c r="A33" s="23" t="s">
        <v>13</v>
      </c>
      <c r="B33" s="22">
        <v>152517300</v>
      </c>
      <c r="C33" s="22">
        <v>3282779700</v>
      </c>
      <c r="D33" s="22">
        <v>271740000</v>
      </c>
      <c r="E33" s="22">
        <v>52204400</v>
      </c>
      <c r="F33" s="24">
        <v>3759241400</v>
      </c>
      <c r="G33" s="23" t="s">
        <v>13</v>
      </c>
      <c r="H33" s="43">
        <v>63580200</v>
      </c>
      <c r="I33" s="43">
        <v>2855954700</v>
      </c>
      <c r="J33" s="43">
        <v>282891900</v>
      </c>
      <c r="K33" s="43">
        <v>22325200</v>
      </c>
      <c r="L33" s="44">
        <v>3224752000</v>
      </c>
    </row>
    <row r="34" spans="1:12" ht="13.5">
      <c r="A34" s="23" t="s">
        <v>14</v>
      </c>
      <c r="B34" s="22">
        <v>96389000</v>
      </c>
      <c r="C34" s="22">
        <v>1838270400</v>
      </c>
      <c r="D34" s="22">
        <v>5858100</v>
      </c>
      <c r="E34" s="22">
        <v>2206500</v>
      </c>
      <c r="F34" s="24">
        <v>1942724000</v>
      </c>
      <c r="G34" s="23" t="s">
        <v>14</v>
      </c>
      <c r="H34" s="43">
        <v>57543800</v>
      </c>
      <c r="I34" s="43">
        <v>1724346600</v>
      </c>
      <c r="J34" s="43">
        <v>4590100</v>
      </c>
      <c r="K34" s="43">
        <v>8063200</v>
      </c>
      <c r="L34" s="44">
        <v>1794543700</v>
      </c>
    </row>
    <row r="35" spans="1:12" ht="13.5">
      <c r="A35" s="23" t="s">
        <v>15</v>
      </c>
      <c r="B35" s="22">
        <v>22549600</v>
      </c>
      <c r="C35" s="22">
        <v>2711555700</v>
      </c>
      <c r="D35" s="22">
        <v>8908900</v>
      </c>
      <c r="E35" s="22">
        <v>1412600</v>
      </c>
      <c r="F35" s="24">
        <v>2744426800</v>
      </c>
      <c r="G35" s="23" t="s">
        <v>15</v>
      </c>
      <c r="H35" s="43">
        <v>8151600</v>
      </c>
      <c r="I35" s="43">
        <v>3085508100</v>
      </c>
      <c r="J35" s="43">
        <v>8028800</v>
      </c>
      <c r="K35" s="43">
        <v>4392800</v>
      </c>
      <c r="L35" s="44">
        <v>3106081300</v>
      </c>
    </row>
    <row r="36" spans="1:12" ht="13.5">
      <c r="A36" s="23" t="s">
        <v>16</v>
      </c>
      <c r="B36" s="22">
        <v>35842600</v>
      </c>
      <c r="C36" s="22">
        <v>543235500</v>
      </c>
      <c r="D36" s="22">
        <v>834000</v>
      </c>
      <c r="E36" s="22">
        <v>141900</v>
      </c>
      <c r="F36" s="24">
        <v>580054000</v>
      </c>
      <c r="G36" s="23" t="s">
        <v>16</v>
      </c>
      <c r="H36" s="43">
        <v>5641500</v>
      </c>
      <c r="I36" s="43">
        <v>639454900</v>
      </c>
      <c r="J36" s="43">
        <v>759300</v>
      </c>
      <c r="K36" s="43">
        <v>559800</v>
      </c>
      <c r="L36" s="44">
        <v>646415500</v>
      </c>
    </row>
    <row r="37" spans="1:12" ht="13.5">
      <c r="A37" s="23" t="s">
        <v>17</v>
      </c>
      <c r="B37" s="22">
        <v>91734000</v>
      </c>
      <c r="C37" s="22">
        <v>1203125300</v>
      </c>
      <c r="D37" s="22">
        <v>8913200</v>
      </c>
      <c r="E37" s="22">
        <v>1198200</v>
      </c>
      <c r="F37" s="24">
        <v>1304970700</v>
      </c>
      <c r="G37" s="23" t="s">
        <v>17</v>
      </c>
      <c r="H37" s="43">
        <v>76030200</v>
      </c>
      <c r="I37" s="43">
        <v>1027212600</v>
      </c>
      <c r="J37" s="43">
        <v>8557200</v>
      </c>
      <c r="K37" s="43">
        <v>2460700</v>
      </c>
      <c r="L37" s="44">
        <v>1114260700</v>
      </c>
    </row>
    <row r="38" spans="1:12" ht="13.5">
      <c r="A38" s="23" t="s">
        <v>18</v>
      </c>
      <c r="B38" s="22">
        <v>195168100</v>
      </c>
      <c r="C38" s="22">
        <v>7456097100</v>
      </c>
      <c r="D38" s="22">
        <v>5268100</v>
      </c>
      <c r="E38" s="22">
        <v>21393100</v>
      </c>
      <c r="F38" s="24">
        <v>7677926400</v>
      </c>
      <c r="G38" s="23" t="s">
        <v>18</v>
      </c>
      <c r="H38" s="43">
        <v>155114300</v>
      </c>
      <c r="I38" s="43">
        <v>3720235500</v>
      </c>
      <c r="J38" s="43">
        <v>6600100</v>
      </c>
      <c r="K38" s="43">
        <v>28531500</v>
      </c>
      <c r="L38" s="44">
        <v>3910481400</v>
      </c>
    </row>
    <row r="39" spans="1:12" ht="13.5">
      <c r="A39" s="23" t="s">
        <v>19</v>
      </c>
      <c r="B39" s="22">
        <v>68024000</v>
      </c>
      <c r="C39" s="22">
        <v>1731926400</v>
      </c>
      <c r="D39" s="22">
        <v>64741000</v>
      </c>
      <c r="E39" s="22">
        <v>1538300</v>
      </c>
      <c r="F39" s="24">
        <v>1866229700</v>
      </c>
      <c r="G39" s="23" t="s">
        <v>19</v>
      </c>
      <c r="H39" s="43">
        <v>39120900</v>
      </c>
      <c r="I39" s="43">
        <v>1736355200</v>
      </c>
      <c r="J39" s="43">
        <v>97822000</v>
      </c>
      <c r="K39" s="43">
        <v>1988200</v>
      </c>
      <c r="L39" s="44">
        <v>1875286300</v>
      </c>
    </row>
    <row r="40" spans="1:12" ht="13.5">
      <c r="A40" s="23" t="s">
        <v>20</v>
      </c>
      <c r="B40" s="22">
        <v>174975600</v>
      </c>
      <c r="C40" s="22">
        <v>1684135000</v>
      </c>
      <c r="D40" s="22">
        <v>969500</v>
      </c>
      <c r="E40" s="22">
        <v>1676300</v>
      </c>
      <c r="F40" s="24">
        <v>1861756400</v>
      </c>
      <c r="G40" s="23" t="s">
        <v>20</v>
      </c>
      <c r="H40" s="43">
        <v>108670000</v>
      </c>
      <c r="I40" s="43">
        <v>1236867900</v>
      </c>
      <c r="J40" s="43">
        <v>895000</v>
      </c>
      <c r="K40" s="43">
        <v>7172200</v>
      </c>
      <c r="L40" s="44">
        <v>1353605100</v>
      </c>
    </row>
    <row r="41" spans="1:12" ht="13.5">
      <c r="A41" s="25" t="s">
        <v>21</v>
      </c>
      <c r="B41" s="26">
        <v>30731800</v>
      </c>
      <c r="C41" s="26">
        <v>2007878800</v>
      </c>
      <c r="D41" s="26">
        <v>11501900</v>
      </c>
      <c r="E41" s="22">
        <v>2564000</v>
      </c>
      <c r="F41" s="27">
        <v>2052676500</v>
      </c>
      <c r="G41" s="25" t="s">
        <v>21</v>
      </c>
      <c r="H41" s="45">
        <v>22179100</v>
      </c>
      <c r="I41" s="45">
        <v>1346683600</v>
      </c>
      <c r="J41" s="45">
        <v>2003200</v>
      </c>
      <c r="K41" s="43">
        <v>734700</v>
      </c>
      <c r="L41" s="46">
        <v>1371600600</v>
      </c>
    </row>
    <row r="42" spans="1:12" ht="13.5">
      <c r="A42" s="23" t="s">
        <v>22</v>
      </c>
      <c r="B42" s="28">
        <f>SUM(B28:B41)</f>
        <v>3242041200</v>
      </c>
      <c r="C42" s="28">
        <f>SUM(C28:C41)</f>
        <v>107722285000</v>
      </c>
      <c r="D42" s="28">
        <f>SUM(D28:D41)</f>
        <v>7292128500</v>
      </c>
      <c r="E42" s="29">
        <v>904242400</v>
      </c>
      <c r="F42" s="24">
        <f>SUM(F28:F41)</f>
        <v>119160697100</v>
      </c>
      <c r="G42" s="23" t="s">
        <v>22</v>
      </c>
      <c r="H42" s="47">
        <f>SUM(H28:H41)</f>
        <v>2572631300</v>
      </c>
      <c r="I42" s="47">
        <f>SUM(I28:I41)</f>
        <v>91885379100</v>
      </c>
      <c r="J42" s="47">
        <f>SUM(J28:J41)</f>
        <v>7565604800</v>
      </c>
      <c r="K42" s="48">
        <v>637619400</v>
      </c>
      <c r="L42" s="44">
        <f>SUM(L28:L41)</f>
        <v>102661234600</v>
      </c>
    </row>
    <row r="43" spans="1:12" ht="13.5">
      <c r="A43" s="23" t="s">
        <v>23</v>
      </c>
      <c r="B43" s="22">
        <v>34576000</v>
      </c>
      <c r="C43" s="22">
        <v>2798415600</v>
      </c>
      <c r="D43" s="22">
        <v>7078500</v>
      </c>
      <c r="E43" s="22">
        <v>19482800</v>
      </c>
      <c r="F43" s="24">
        <v>2859552900</v>
      </c>
      <c r="G43" s="23" t="s">
        <v>23</v>
      </c>
      <c r="H43" s="43">
        <v>24552500</v>
      </c>
      <c r="I43" s="43">
        <v>2684267600</v>
      </c>
      <c r="J43" s="43">
        <v>63010700</v>
      </c>
      <c r="K43" s="43">
        <v>79285500</v>
      </c>
      <c r="L43" s="44">
        <v>2851116300</v>
      </c>
    </row>
    <row r="44" spans="1:12" ht="13.5">
      <c r="A44" s="25" t="s">
        <v>24</v>
      </c>
      <c r="B44" s="30">
        <f>SUM(B28:B41)+B43</f>
        <v>3276617200</v>
      </c>
      <c r="C44" s="30">
        <f>SUM(C28:C41)+C43</f>
        <v>110520700600</v>
      </c>
      <c r="D44" s="30">
        <f>SUM(D28:D41)+D43</f>
        <v>7299207000</v>
      </c>
      <c r="E44" s="30">
        <v>923725200</v>
      </c>
      <c r="F44" s="27">
        <f>SUM(F28:F41)+F43</f>
        <v>122020250000</v>
      </c>
      <c r="G44" s="25" t="s">
        <v>24</v>
      </c>
      <c r="H44" s="30">
        <f>SUM(H28:H41)+H43</f>
        <v>2597183800</v>
      </c>
      <c r="I44" s="30">
        <f>SUM(I28:I41)+I43</f>
        <v>94569646700</v>
      </c>
      <c r="J44" s="30">
        <f>SUM(J28:J41)+J43</f>
        <v>7628615500</v>
      </c>
      <c r="K44" s="30">
        <v>716904900</v>
      </c>
      <c r="L44" s="27">
        <f>SUM(L28:L41)+L43</f>
        <v>105512350900</v>
      </c>
    </row>
    <row r="45" spans="1:12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21" customHeight="1">
      <c r="A47" s="33" t="s">
        <v>33</v>
      </c>
      <c r="B47" s="34"/>
      <c r="C47" s="35" t="s">
        <v>34</v>
      </c>
      <c r="D47" s="36"/>
      <c r="E47" s="36"/>
      <c r="F47" s="37"/>
      <c r="G47" s="31"/>
      <c r="H47" s="31"/>
      <c r="I47" s="31"/>
      <c r="J47" s="31"/>
      <c r="K47" s="31"/>
      <c r="L47" s="31"/>
    </row>
    <row r="48" spans="1:12" ht="13.5">
      <c r="A48" s="13" t="s">
        <v>1</v>
      </c>
      <c r="B48" s="14" t="s">
        <v>2</v>
      </c>
      <c r="C48" s="14" t="s">
        <v>3</v>
      </c>
      <c r="D48" s="14" t="s">
        <v>4</v>
      </c>
      <c r="E48" s="14" t="s">
        <v>5</v>
      </c>
      <c r="F48" s="15" t="s">
        <v>6</v>
      </c>
      <c r="G48" s="38"/>
      <c r="H48" s="38"/>
      <c r="I48" s="38"/>
      <c r="J48" s="38"/>
      <c r="K48" s="38"/>
      <c r="L48" s="38"/>
    </row>
    <row r="49" spans="1:12" ht="13.5">
      <c r="A49" s="16"/>
      <c r="B49" s="17" t="s">
        <v>7</v>
      </c>
      <c r="C49" s="17" t="s">
        <v>7</v>
      </c>
      <c r="D49" s="17" t="s">
        <v>7</v>
      </c>
      <c r="E49" s="17" t="s">
        <v>7</v>
      </c>
      <c r="F49" s="18" t="s">
        <v>7</v>
      </c>
      <c r="G49" s="38"/>
      <c r="H49" s="38"/>
      <c r="I49" s="38"/>
      <c r="J49" s="38"/>
      <c r="K49" s="38"/>
      <c r="L49" s="38"/>
    </row>
    <row r="50" spans="1:12" ht="13.5">
      <c r="A50" s="19" t="s">
        <v>8</v>
      </c>
      <c r="B50" s="20">
        <v>763850600</v>
      </c>
      <c r="C50" s="20">
        <v>36074071700</v>
      </c>
      <c r="D50" s="20">
        <v>2855627100</v>
      </c>
      <c r="E50" s="20">
        <v>447849100</v>
      </c>
      <c r="F50" s="21">
        <v>40141398500</v>
      </c>
      <c r="G50" s="38"/>
      <c r="H50" s="38"/>
      <c r="I50" s="38"/>
      <c r="J50" s="38"/>
      <c r="K50" s="38"/>
      <c r="L50" s="38"/>
    </row>
    <row r="51" spans="1:12" ht="13.5">
      <c r="A51" s="19" t="s">
        <v>9</v>
      </c>
      <c r="B51" s="20">
        <v>1046420900</v>
      </c>
      <c r="C51" s="20">
        <v>32749774100</v>
      </c>
      <c r="D51" s="20">
        <v>2640793300</v>
      </c>
      <c r="E51" s="20">
        <v>233369700</v>
      </c>
      <c r="F51" s="21">
        <v>36670358000</v>
      </c>
      <c r="G51" s="38"/>
      <c r="H51" s="38"/>
      <c r="I51" s="38"/>
      <c r="J51" s="38"/>
      <c r="K51" s="38"/>
      <c r="L51" s="38"/>
    </row>
    <row r="52" spans="1:12" ht="13.5">
      <c r="A52" s="19" t="s">
        <v>10</v>
      </c>
      <c r="B52" s="20">
        <v>95699800</v>
      </c>
      <c r="C52" s="20">
        <v>2102890500</v>
      </c>
      <c r="D52" s="20">
        <v>30451900</v>
      </c>
      <c r="E52" s="20">
        <v>8214200</v>
      </c>
      <c r="F52" s="21">
        <v>2237256400</v>
      </c>
      <c r="G52" s="38"/>
      <c r="H52" s="38"/>
      <c r="I52" s="38"/>
      <c r="J52" s="38"/>
      <c r="K52" s="38"/>
      <c r="L52" s="38"/>
    </row>
    <row r="53" spans="1:12" ht="13.5">
      <c r="A53" s="19" t="s">
        <v>11</v>
      </c>
      <c r="B53" s="20">
        <v>28259900</v>
      </c>
      <c r="C53" s="20">
        <v>1359128300</v>
      </c>
      <c r="D53" s="20">
        <v>0</v>
      </c>
      <c r="E53" s="20">
        <v>8680400</v>
      </c>
      <c r="F53" s="21">
        <v>1396068600</v>
      </c>
      <c r="G53" s="38"/>
      <c r="H53" s="38"/>
      <c r="I53" s="38"/>
      <c r="J53" s="38"/>
      <c r="K53" s="38"/>
      <c r="L53" s="38"/>
    </row>
    <row r="54" spans="1:12" ht="13.5">
      <c r="A54" s="19" t="s">
        <v>12</v>
      </c>
      <c r="B54" s="20">
        <v>75419400</v>
      </c>
      <c r="C54" s="20">
        <v>5874089100</v>
      </c>
      <c r="D54" s="20">
        <v>686500</v>
      </c>
      <c r="E54" s="20">
        <v>50213100</v>
      </c>
      <c r="F54" s="21">
        <v>6000408100</v>
      </c>
      <c r="G54" s="38"/>
      <c r="H54" s="38"/>
      <c r="I54" s="38"/>
      <c r="J54" s="38"/>
      <c r="K54" s="38"/>
      <c r="L54" s="38"/>
    </row>
    <row r="55" spans="1:12" ht="13.5">
      <c r="A55" s="19" t="s">
        <v>13</v>
      </c>
      <c r="B55" s="20">
        <v>141175900</v>
      </c>
      <c r="C55" s="20">
        <v>3768813500</v>
      </c>
      <c r="D55" s="20">
        <v>340922900</v>
      </c>
      <c r="E55" s="20">
        <v>22028200</v>
      </c>
      <c r="F55" s="21">
        <v>4272940500</v>
      </c>
      <c r="G55" s="38"/>
      <c r="H55" s="38"/>
      <c r="I55" s="38"/>
      <c r="J55" s="38"/>
      <c r="K55" s="38"/>
      <c r="L55" s="38"/>
    </row>
    <row r="56" spans="1:12" ht="13.5">
      <c r="A56" s="19" t="s">
        <v>14</v>
      </c>
      <c r="B56" s="20">
        <v>106062800</v>
      </c>
      <c r="C56" s="20">
        <v>2388970600</v>
      </c>
      <c r="D56" s="20">
        <v>4729600</v>
      </c>
      <c r="E56" s="20">
        <v>1076300</v>
      </c>
      <c r="F56" s="21">
        <v>2500839300</v>
      </c>
      <c r="G56" s="38"/>
      <c r="H56" s="38"/>
      <c r="I56" s="38"/>
      <c r="J56" s="38"/>
      <c r="K56" s="38"/>
      <c r="L56" s="38"/>
    </row>
    <row r="57" spans="1:12" ht="13.5">
      <c r="A57" s="19" t="s">
        <v>15</v>
      </c>
      <c r="B57" s="20">
        <v>31882900</v>
      </c>
      <c r="C57" s="20">
        <v>2444016600</v>
      </c>
      <c r="D57" s="20">
        <v>6882700</v>
      </c>
      <c r="E57" s="20">
        <v>4113500</v>
      </c>
      <c r="F57" s="21">
        <v>2486895700</v>
      </c>
      <c r="G57" s="38"/>
      <c r="H57" s="38"/>
      <c r="I57" s="38"/>
      <c r="J57" s="38"/>
      <c r="K57" s="38"/>
      <c r="L57" s="38"/>
    </row>
    <row r="58" spans="1:12" ht="13.5">
      <c r="A58" s="19" t="s">
        <v>16</v>
      </c>
      <c r="B58" s="20">
        <v>31387300</v>
      </c>
      <c r="C58" s="20">
        <v>476284800</v>
      </c>
      <c r="D58" s="20">
        <v>725400</v>
      </c>
      <c r="E58" s="20">
        <v>1134000</v>
      </c>
      <c r="F58" s="21">
        <v>509531500</v>
      </c>
      <c r="G58" s="38"/>
      <c r="H58" s="38"/>
      <c r="I58" s="38"/>
      <c r="J58" s="38"/>
      <c r="K58" s="38"/>
      <c r="L58" s="38"/>
    </row>
    <row r="59" spans="1:12" ht="13.5">
      <c r="A59" s="19" t="s">
        <v>17</v>
      </c>
      <c r="B59" s="20">
        <v>90470000</v>
      </c>
      <c r="C59" s="20">
        <v>1139352200</v>
      </c>
      <c r="D59" s="20">
        <v>7159900</v>
      </c>
      <c r="E59" s="20">
        <v>2645500</v>
      </c>
      <c r="F59" s="21">
        <v>1239627600</v>
      </c>
      <c r="G59" s="38"/>
      <c r="H59" s="38"/>
      <c r="I59" s="38"/>
      <c r="J59" s="38"/>
      <c r="K59" s="38"/>
      <c r="L59" s="38"/>
    </row>
    <row r="60" spans="1:12" ht="13.5">
      <c r="A60" s="19" t="s">
        <v>18</v>
      </c>
      <c r="B60" s="20">
        <v>237180500</v>
      </c>
      <c r="C60" s="20">
        <v>6836821700</v>
      </c>
      <c r="D60" s="20">
        <v>7978300</v>
      </c>
      <c r="E60" s="20">
        <v>17924500</v>
      </c>
      <c r="F60" s="21">
        <v>7099905000</v>
      </c>
      <c r="G60" s="38"/>
      <c r="H60" s="38"/>
      <c r="I60" s="38"/>
      <c r="J60" s="38"/>
      <c r="K60" s="38"/>
      <c r="L60" s="38"/>
    </row>
    <row r="61" spans="1:12" ht="13.5">
      <c r="A61" s="19" t="s">
        <v>19</v>
      </c>
      <c r="B61" s="20">
        <v>87979400</v>
      </c>
      <c r="C61" s="20">
        <v>2003627100</v>
      </c>
      <c r="D61" s="20">
        <v>45578000</v>
      </c>
      <c r="E61" s="20">
        <v>4814900</v>
      </c>
      <c r="F61" s="21">
        <v>2141999400</v>
      </c>
      <c r="G61" s="38"/>
      <c r="H61" s="38"/>
      <c r="I61" s="38"/>
      <c r="J61" s="38"/>
      <c r="K61" s="38"/>
      <c r="L61" s="38"/>
    </row>
    <row r="62" spans="1:12" ht="13.5">
      <c r="A62" s="19" t="s">
        <v>20</v>
      </c>
      <c r="B62" s="20">
        <v>154234400</v>
      </c>
      <c r="C62" s="20">
        <v>1793424800</v>
      </c>
      <c r="D62" s="20">
        <v>856900</v>
      </c>
      <c r="E62" s="20">
        <v>1232500</v>
      </c>
      <c r="F62" s="21">
        <v>1949748600</v>
      </c>
      <c r="G62" s="38"/>
      <c r="H62" s="38"/>
      <c r="I62" s="38"/>
      <c r="J62" s="38"/>
      <c r="K62" s="38"/>
      <c r="L62" s="38"/>
    </row>
    <row r="63" spans="1:12" ht="13.5">
      <c r="A63" s="14" t="s">
        <v>21</v>
      </c>
      <c r="B63" s="39">
        <v>21834900</v>
      </c>
      <c r="C63" s="39">
        <v>2140268400</v>
      </c>
      <c r="D63" s="39">
        <v>7472200</v>
      </c>
      <c r="E63" s="20">
        <v>1975400</v>
      </c>
      <c r="F63" s="40">
        <v>2171550900</v>
      </c>
      <c r="G63" s="38"/>
      <c r="H63" s="38"/>
      <c r="I63" s="38"/>
      <c r="J63" s="38"/>
      <c r="K63" s="38"/>
      <c r="L63" s="38"/>
    </row>
    <row r="64" spans="1:12" ht="13.5">
      <c r="A64" s="19" t="s">
        <v>22</v>
      </c>
      <c r="B64" s="16">
        <f>SUM(B50:B63)</f>
        <v>2911858700</v>
      </c>
      <c r="C64" s="16">
        <f>SUM(C50:C63)</f>
        <v>101151533400</v>
      </c>
      <c r="D64" s="16">
        <f>SUM(D50:D63)</f>
        <v>5949864700</v>
      </c>
      <c r="E64" s="41">
        <v>805271300</v>
      </c>
      <c r="F64" s="21">
        <f>SUM(F50:F63)</f>
        <v>110818528100</v>
      </c>
      <c r="G64" s="38"/>
      <c r="H64" s="38"/>
      <c r="I64" s="38"/>
      <c r="J64" s="38"/>
      <c r="K64" s="38"/>
      <c r="L64" s="38"/>
    </row>
    <row r="65" spans="1:12" ht="13.5">
      <c r="A65" s="19" t="s">
        <v>23</v>
      </c>
      <c r="B65" s="20">
        <v>29840500</v>
      </c>
      <c r="C65" s="20">
        <v>2771153600</v>
      </c>
      <c r="D65" s="20">
        <v>3426600</v>
      </c>
      <c r="E65" s="20">
        <v>10010600</v>
      </c>
      <c r="F65" s="44">
        <v>2814431300</v>
      </c>
      <c r="G65" s="31"/>
      <c r="H65" s="31"/>
      <c r="I65" s="31"/>
      <c r="J65" s="31"/>
      <c r="K65" s="31"/>
      <c r="L65" s="31"/>
    </row>
    <row r="66" spans="1:12" ht="13.5">
      <c r="A66" s="25" t="s">
        <v>24</v>
      </c>
      <c r="B66" s="30">
        <f>SUM(B50:B63)+B65</f>
        <v>2941699200</v>
      </c>
      <c r="C66" s="30">
        <f>SUM(C50:C63)+C65</f>
        <v>103922687000</v>
      </c>
      <c r="D66" s="30">
        <f>SUM(D50:D63)+D65</f>
        <v>5953291300</v>
      </c>
      <c r="E66" s="30">
        <v>815281900</v>
      </c>
      <c r="F66" s="27">
        <f>SUM(F50:F63)+F65</f>
        <v>113632959400</v>
      </c>
      <c r="G66" s="31"/>
      <c r="H66" s="31"/>
      <c r="I66" s="31"/>
      <c r="J66" s="31"/>
      <c r="K66" s="31"/>
      <c r="L66" s="31"/>
    </row>
    <row r="67" spans="1:12" ht="13.5">
      <c r="A67" s="42" t="s">
        <v>25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</sheetData>
  <printOptions/>
  <pageMargins left="0.85" right="0.38" top="0.65" bottom="0.62" header="0.42" footer="0.39"/>
  <pageSetup horizontalDpi="240" verticalDpi="24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2004-02-16T10:06:50Z</cp:lastPrinted>
  <dcterms:created xsi:type="dcterms:W3CDTF">1997-11-25T10:50:45Z</dcterms:created>
  <dcterms:modified xsi:type="dcterms:W3CDTF">2004-02-16T10:07:05Z</dcterms:modified>
  <cp:category/>
  <cp:version/>
  <cp:contentType/>
  <cp:contentStatus/>
</cp:coreProperties>
</file>