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4335" windowWidth="3000" windowHeight="2175" activeTab="0"/>
  </bookViews>
  <sheets>
    <sheet name="施設数・税額等" sheetId="1" r:id="rId1"/>
    <sheet name="ビジター税率区分等" sheetId="2" r:id="rId2"/>
  </sheets>
  <definedNames>
    <definedName name="_xlnm.Print_Area" localSheetId="1">'ビジター税率区分等'!$A$1:$AB$56</definedName>
    <definedName name="_xlnm.Print_Area" localSheetId="0">'施設数・税額等'!$A$1:$G$38</definedName>
    <definedName name="_xlnm.Print_Area">'施設数・税額等'!$A$5:$G$38</definedName>
    <definedName name="PRINT_AREA_MI" localSheetId="1">'ビジター税率区分等'!$O$7:$AB$56</definedName>
    <definedName name="PRINT_AREA_MI">'施設数・税額等'!$A$5:$G$38</definedName>
  </definedNames>
  <calcPr fullCalcOnLoad="1"/>
</workbook>
</file>

<file path=xl/sharedStrings.xml><?xml version="1.0" encoding="utf-8"?>
<sst xmlns="http://schemas.openxmlformats.org/spreadsheetml/2006/main" count="273" uniqueCount="105">
  <si>
    <t>（１）施設数・税額等に関する調</t>
  </si>
  <si>
    <t xml:space="preserve"> 区    分</t>
  </si>
  <si>
    <t>税    率</t>
  </si>
  <si>
    <t>施設数</t>
  </si>
  <si>
    <t>利用人員</t>
  </si>
  <si>
    <t>調定額</t>
  </si>
  <si>
    <t>備    考</t>
  </si>
  <si>
    <t>人</t>
  </si>
  <si>
    <t>千円</t>
  </si>
  <si>
    <t xml:space="preserve"> 1,200円</t>
  </si>
  <si>
    <t>1,100円以上1,200円未満</t>
  </si>
  <si>
    <t>１８ホールを</t>
  </si>
  <si>
    <t>1,000円以上1,100円未満</t>
  </si>
  <si>
    <t>超えるもの</t>
  </si>
  <si>
    <t xml:space="preserve">  800円以上1,000円未満</t>
  </si>
  <si>
    <t xml:space="preserve">  600円以上  800円未満</t>
  </si>
  <si>
    <t>ゴ</t>
  </si>
  <si>
    <t xml:space="preserve">  400円以上  600円未満</t>
  </si>
  <si>
    <t xml:space="preserve">              400円未満</t>
  </si>
  <si>
    <t>小    計</t>
  </si>
  <si>
    <t>ル</t>
  </si>
  <si>
    <t>１８ホール</t>
  </si>
  <si>
    <t>フ</t>
  </si>
  <si>
    <t>１８ホール未満</t>
  </si>
  <si>
    <t xml:space="preserve">   500円以上</t>
  </si>
  <si>
    <t xml:space="preserve"> ９ホールを</t>
  </si>
  <si>
    <t xml:space="preserve">  400円以上  500円未満</t>
  </si>
  <si>
    <t xml:space="preserve">  300円以上  400円未満</t>
  </si>
  <si>
    <t xml:space="preserve">              300円未満</t>
  </si>
  <si>
    <t>場</t>
  </si>
  <si>
    <t xml:space="preserve"> ９ホール</t>
  </si>
  <si>
    <t>佐賀県(1)</t>
  </si>
  <si>
    <t xml:space="preserve">    計</t>
  </si>
  <si>
    <t>５　ゴルフ場利用税に関する調</t>
  </si>
  <si>
    <t>（２）ゴルフ場におけるビジターの税率区分等に関する調</t>
  </si>
  <si>
    <t>（イ）ビジターの平日のグリーンフィーにおける調（１８ホール以上）</t>
  </si>
  <si>
    <t>（ロ）ビジターの平日のグリーンフィーにおける調（９ホール以上 １８ホール未満）</t>
  </si>
  <si>
    <t>税                        率</t>
  </si>
  <si>
    <t>300円</t>
  </si>
  <si>
    <t>400円</t>
  </si>
  <si>
    <t>500円</t>
  </si>
  <si>
    <t>600円</t>
  </si>
  <si>
    <t>700円</t>
  </si>
  <si>
    <t>800円</t>
  </si>
  <si>
    <t>900円</t>
  </si>
  <si>
    <t>1,000円</t>
  </si>
  <si>
    <t>1,100円</t>
  </si>
  <si>
    <t>1,200円</t>
  </si>
  <si>
    <t>区    分</t>
  </si>
  <si>
    <t>未満</t>
  </si>
  <si>
    <t>以上</t>
  </si>
  <si>
    <t>合 計</t>
  </si>
  <si>
    <t>1,000円未満</t>
  </si>
  <si>
    <t>1,000円以上</t>
  </si>
  <si>
    <t>2,000円未満</t>
  </si>
  <si>
    <t>2,000円以上</t>
  </si>
  <si>
    <t>3,000円未満</t>
  </si>
  <si>
    <t>3,000円以上</t>
  </si>
  <si>
    <t>ビ</t>
  </si>
  <si>
    <t>4,000円未満</t>
  </si>
  <si>
    <t>4,000円以上</t>
  </si>
  <si>
    <t>ジ</t>
  </si>
  <si>
    <t>5,000円未満</t>
  </si>
  <si>
    <t>5,000円以上</t>
  </si>
  <si>
    <t>タ</t>
  </si>
  <si>
    <t>6,000円未満</t>
  </si>
  <si>
    <t>6,000円以上</t>
  </si>
  <si>
    <t>｜</t>
  </si>
  <si>
    <t>7,000円未満</t>
  </si>
  <si>
    <t>7,000円以上</t>
  </si>
  <si>
    <t>の</t>
  </si>
  <si>
    <t>8,000円未満</t>
  </si>
  <si>
    <t>8,000円以上</t>
  </si>
  <si>
    <t>平</t>
  </si>
  <si>
    <t>9,000円未満</t>
  </si>
  <si>
    <t>9,000円以上</t>
  </si>
  <si>
    <t>日</t>
  </si>
  <si>
    <t>10,000円未満</t>
  </si>
  <si>
    <t>10,000円以上</t>
  </si>
  <si>
    <t>11,000円未満</t>
  </si>
  <si>
    <t>11,000円以上</t>
  </si>
  <si>
    <t>グ</t>
  </si>
  <si>
    <t>12,000円未満</t>
  </si>
  <si>
    <t>12,000円以上</t>
  </si>
  <si>
    <t>リ</t>
  </si>
  <si>
    <t>13,000円未満</t>
  </si>
  <si>
    <t>13,000円以上</t>
  </si>
  <si>
    <t>14,000円未満</t>
  </si>
  <si>
    <t>14,000円以上</t>
  </si>
  <si>
    <t>ン</t>
  </si>
  <si>
    <t>15,000円未満</t>
  </si>
  <si>
    <t>15,000円以上</t>
  </si>
  <si>
    <t>16,000円未満</t>
  </si>
  <si>
    <t>16,000円以上</t>
  </si>
  <si>
    <t>ィ</t>
  </si>
  <si>
    <t>17,000円未満</t>
  </si>
  <si>
    <t>17,000円以上</t>
  </si>
  <si>
    <t>18,000円未満</t>
  </si>
  <si>
    <t>18,000円以上</t>
  </si>
  <si>
    <t>19,000円未満</t>
  </si>
  <si>
    <t>19,000円以上</t>
  </si>
  <si>
    <t>20,000円未満</t>
  </si>
  <si>
    <t>20,000円以上</t>
  </si>
  <si>
    <t>合    計</t>
  </si>
  <si>
    <t>　　　　５　ゴルフ場利用税に関する調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</si>
</sst>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12"/>
      <name val="ＭＳ 明朝"/>
      <family val="1"/>
    </font>
    <font>
      <sz val="12"/>
      <color indexed="8"/>
      <name val="ＭＳ ゴシック"/>
      <family val="3"/>
    </font>
    <font>
      <sz val="6"/>
      <name val="ＭＳ Ｐ明朝"/>
      <family val="1"/>
    </font>
    <font>
      <sz val="1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3"/>
      <color indexed="8"/>
      <name val="ＭＳ 明朝"/>
      <family val="1"/>
    </font>
    <font>
      <sz val="13"/>
      <name val="ＭＳ 明朝"/>
      <family val="1"/>
    </font>
    <font>
      <sz val="14"/>
      <color indexed="8"/>
      <name val="ＭＳ ゴシック"/>
      <family val="3"/>
    </font>
    <font>
      <b/>
      <sz val="13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51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left"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center"/>
      <protection/>
    </xf>
    <xf numFmtId="37" fontId="5" fillId="0" borderId="2" xfId="0" applyNumberFormat="1" applyFont="1" applyBorder="1" applyAlignment="1" applyProtection="1">
      <alignment horizontal="right"/>
      <protection/>
    </xf>
    <xf numFmtId="37" fontId="5" fillId="0" borderId="2" xfId="0" applyNumberFormat="1" applyFont="1" applyBorder="1" applyAlignment="1" applyProtection="1">
      <alignment horizontal="left"/>
      <protection/>
    </xf>
    <xf numFmtId="37" fontId="6" fillId="0" borderId="2" xfId="0" applyNumberFormat="1" applyFont="1" applyBorder="1" applyAlignment="1" applyProtection="1">
      <alignment/>
      <protection locked="0"/>
    </xf>
    <xf numFmtId="37" fontId="5" fillId="0" borderId="2" xfId="0" applyNumberFormat="1" applyFont="1" applyBorder="1" applyAlignment="1" applyProtection="1">
      <alignment horizontal="center"/>
      <protection/>
    </xf>
    <xf numFmtId="37" fontId="5" fillId="0" borderId="4" xfId="0" applyNumberFormat="1" applyFont="1" applyBorder="1" applyAlignment="1" applyProtection="1">
      <alignment/>
      <protection/>
    </xf>
    <xf numFmtId="37" fontId="0" fillId="0" borderId="5" xfId="0" applyBorder="1" applyAlignment="1">
      <alignment/>
    </xf>
    <xf numFmtId="37" fontId="0" fillId="0" borderId="4" xfId="0" applyBorder="1" applyAlignment="1">
      <alignment/>
    </xf>
    <xf numFmtId="37" fontId="5" fillId="0" borderId="5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 horizontal="center"/>
      <protection/>
    </xf>
    <xf numFmtId="37" fontId="5" fillId="0" borderId="8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 locked="0"/>
    </xf>
    <xf numFmtId="37" fontId="5" fillId="0" borderId="7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 horizontal="center"/>
      <protection locked="0"/>
    </xf>
    <xf numFmtId="37" fontId="7" fillId="0" borderId="0" xfId="0" applyNumberFormat="1" applyFont="1" applyBorder="1" applyAlignment="1" applyProtection="1">
      <alignment horizontal="left"/>
      <protection/>
    </xf>
    <xf numFmtId="37" fontId="9" fillId="0" borderId="0" xfId="0" applyNumberFormat="1" applyFont="1" applyBorder="1" applyAlignment="1" applyProtection="1">
      <alignment horizontal="centerContinuous"/>
      <protection/>
    </xf>
    <xf numFmtId="0" fontId="5" fillId="0" borderId="0" xfId="20" applyFont="1" applyBorder="1" applyProtection="1">
      <alignment/>
      <protection/>
    </xf>
    <xf numFmtId="0" fontId="0" fillId="0" borderId="0" xfId="20">
      <alignment/>
      <protection/>
    </xf>
    <xf numFmtId="0" fontId="10" fillId="0" borderId="0" xfId="20" applyFont="1" applyBorder="1" applyAlignment="1" applyProtection="1">
      <alignment horizontal="left"/>
      <protection/>
    </xf>
    <xf numFmtId="0" fontId="11" fillId="0" borderId="1" xfId="20" applyFont="1" applyBorder="1" applyProtection="1">
      <alignment/>
      <protection/>
    </xf>
    <xf numFmtId="0" fontId="12" fillId="0" borderId="0" xfId="20" applyFont="1">
      <alignment/>
      <protection/>
    </xf>
    <xf numFmtId="0" fontId="5" fillId="0" borderId="4" xfId="20" applyFont="1" applyBorder="1" applyProtection="1">
      <alignment/>
      <protection/>
    </xf>
    <xf numFmtId="37" fontId="9" fillId="0" borderId="0" xfId="0" applyNumberFormat="1" applyFont="1" applyBorder="1" applyAlignment="1" applyProtection="1">
      <alignment horizontal="left"/>
      <protection/>
    </xf>
    <xf numFmtId="0" fontId="13" fillId="0" borderId="0" xfId="20" applyFont="1" applyBorder="1" applyAlignment="1" applyProtection="1">
      <alignment horizontal="left"/>
      <protection/>
    </xf>
    <xf numFmtId="0" fontId="14" fillId="0" borderId="1" xfId="20" applyFont="1" applyBorder="1" applyAlignment="1" applyProtection="1">
      <alignment horizontal="left"/>
      <protection/>
    </xf>
    <xf numFmtId="37" fontId="5" fillId="0" borderId="2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/>
    </xf>
    <xf numFmtId="37" fontId="6" fillId="0" borderId="3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/>
    </xf>
    <xf numFmtId="37" fontId="6" fillId="0" borderId="3" xfId="0" applyFont="1" applyBorder="1" applyAlignment="1" applyProtection="1">
      <alignment horizontal="center"/>
      <protection locked="0"/>
    </xf>
    <xf numFmtId="37" fontId="6" fillId="0" borderId="3" xfId="0" applyFont="1" applyBorder="1" applyAlignment="1" applyProtection="1">
      <alignment horizontal="right"/>
      <protection locked="0"/>
    </xf>
    <xf numFmtId="37" fontId="5" fillId="0" borderId="3" xfId="0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 horizontal="centerContinuous"/>
      <protection/>
    </xf>
    <xf numFmtId="37" fontId="5" fillId="0" borderId="1" xfId="0" applyFont="1" applyBorder="1" applyAlignment="1" applyProtection="1">
      <alignment horizontal="centerContinuous"/>
      <protection/>
    </xf>
    <xf numFmtId="37" fontId="5" fillId="0" borderId="9" xfId="0" applyFont="1" applyBorder="1" applyAlignment="1" applyProtection="1">
      <alignment horizontal="centerContinuous"/>
      <protection/>
    </xf>
    <xf numFmtId="37" fontId="5" fillId="0" borderId="2" xfId="0" applyFont="1" applyBorder="1" applyAlignment="1" applyProtection="1">
      <alignment horizontal="right"/>
      <protection/>
    </xf>
    <xf numFmtId="37" fontId="5" fillId="0" borderId="0" xfId="0" applyFont="1" applyBorder="1" applyAlignment="1" applyProtection="1">
      <alignment horizontal="left"/>
      <protection/>
    </xf>
    <xf numFmtId="37" fontId="5" fillId="0" borderId="8" xfId="0" applyFont="1" applyBorder="1" applyAlignment="1" applyProtection="1">
      <alignment horizontal="center"/>
      <protection/>
    </xf>
    <xf numFmtId="37" fontId="5" fillId="0" borderId="3" xfId="0" applyFont="1" applyBorder="1" applyAlignment="1" applyProtection="1">
      <alignment horizontal="right"/>
      <protection/>
    </xf>
    <xf numFmtId="37" fontId="5" fillId="0" borderId="1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 horizontal="center"/>
      <protection/>
    </xf>
    <xf numFmtId="37" fontId="5" fillId="0" borderId="7" xfId="0" applyFont="1" applyBorder="1" applyAlignment="1" applyProtection="1">
      <alignment horizontal="center"/>
      <protection/>
    </xf>
    <xf numFmtId="37" fontId="5" fillId="0" borderId="2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132_13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39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5"/>
  <cols>
    <col min="1" max="1" width="4.59765625" style="0" customWidth="1"/>
    <col min="2" max="2" width="14.59765625" style="0" customWidth="1"/>
    <col min="3" max="3" width="24.59765625" style="0" customWidth="1"/>
    <col min="4" max="4" width="6.59765625" style="0" customWidth="1"/>
    <col min="5" max="6" width="11.59765625" style="0" customWidth="1"/>
    <col min="7" max="7" width="12" style="0" customWidth="1"/>
  </cols>
  <sheetData>
    <row r="1" spans="1:7" ht="22.5">
      <c r="A1" s="22" t="s">
        <v>33</v>
      </c>
      <c r="B1" s="22"/>
      <c r="C1" s="22"/>
      <c r="D1" s="22"/>
      <c r="E1" s="22"/>
      <c r="F1" s="22"/>
      <c r="G1" s="22"/>
    </row>
    <row r="2" spans="1:7" ht="14.25">
      <c r="A2" s="1"/>
      <c r="B2" s="2"/>
      <c r="C2" s="2"/>
      <c r="D2" s="2"/>
      <c r="E2" s="2"/>
      <c r="F2" s="2"/>
      <c r="G2" s="2"/>
    </row>
    <row r="3" spans="1:7" ht="14.25">
      <c r="A3" s="21" t="s">
        <v>0</v>
      </c>
      <c r="B3" s="2"/>
      <c r="C3" s="2"/>
      <c r="D3" s="2"/>
      <c r="E3" s="2"/>
      <c r="F3" s="2"/>
      <c r="G3" s="2"/>
    </row>
    <row r="4" spans="1:7" ht="14.25">
      <c r="A4" s="1"/>
      <c r="B4" s="2"/>
      <c r="C4" s="2"/>
      <c r="D4" s="2"/>
      <c r="E4" s="2"/>
      <c r="F4" s="2"/>
      <c r="G4" s="2"/>
    </row>
    <row r="5" spans="1:8" ht="14.25">
      <c r="A5" s="12"/>
      <c r="B5" s="13"/>
      <c r="C5" s="14"/>
      <c r="D5" s="14"/>
      <c r="E5" s="14"/>
      <c r="F5" s="14"/>
      <c r="G5" s="15"/>
      <c r="H5" s="4"/>
    </row>
    <row r="6" spans="1:7" ht="14.25">
      <c r="A6" s="5"/>
      <c r="B6" s="3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16" t="s">
        <v>6</v>
      </c>
    </row>
    <row r="7" spans="1:7" ht="14.25">
      <c r="A7" s="4"/>
      <c r="B7" s="4"/>
      <c r="C7" s="4"/>
      <c r="D7" s="4"/>
      <c r="E7" s="7" t="s">
        <v>7</v>
      </c>
      <c r="F7" s="7" t="s">
        <v>8</v>
      </c>
      <c r="G7" s="17"/>
    </row>
    <row r="8" spans="1:7" ht="14.25">
      <c r="A8" s="4"/>
      <c r="B8" s="4"/>
      <c r="C8" s="8" t="s">
        <v>9</v>
      </c>
      <c r="D8" s="9">
        <v>0</v>
      </c>
      <c r="E8" s="9">
        <v>0</v>
      </c>
      <c r="F8" s="9">
        <v>0</v>
      </c>
      <c r="G8" s="18"/>
    </row>
    <row r="9" spans="1:7" ht="14.25">
      <c r="A9" s="4"/>
      <c r="B9" s="4"/>
      <c r="C9" s="10" t="s">
        <v>10</v>
      </c>
      <c r="D9" s="9">
        <v>5</v>
      </c>
      <c r="E9" s="9">
        <v>327008</v>
      </c>
      <c r="F9" s="9">
        <v>346393</v>
      </c>
      <c r="G9" s="18"/>
    </row>
    <row r="10" spans="1:7" ht="14.25">
      <c r="A10" s="4"/>
      <c r="B10" s="10" t="s">
        <v>11</v>
      </c>
      <c r="C10" s="10" t="s">
        <v>12</v>
      </c>
      <c r="D10" s="9">
        <v>0</v>
      </c>
      <c r="E10" s="9">
        <v>0</v>
      </c>
      <c r="F10" s="9">
        <v>0</v>
      </c>
      <c r="G10" s="18"/>
    </row>
    <row r="11" spans="1:7" ht="14.25">
      <c r="A11" s="4"/>
      <c r="B11" s="10" t="s">
        <v>13</v>
      </c>
      <c r="C11" s="10" t="s">
        <v>14</v>
      </c>
      <c r="D11" s="9">
        <v>3</v>
      </c>
      <c r="E11" s="9">
        <v>233233</v>
      </c>
      <c r="F11" s="9">
        <v>204546</v>
      </c>
      <c r="G11" s="18"/>
    </row>
    <row r="12" spans="1:7" ht="14.25">
      <c r="A12" s="4"/>
      <c r="B12" s="4"/>
      <c r="C12" s="10" t="s">
        <v>15</v>
      </c>
      <c r="D12" s="9">
        <v>1</v>
      </c>
      <c r="E12" s="9">
        <v>68388</v>
      </c>
      <c r="F12" s="9">
        <v>45954</v>
      </c>
      <c r="G12" s="18"/>
    </row>
    <row r="13" spans="1:7" ht="14.25">
      <c r="A13" s="10" t="s">
        <v>16</v>
      </c>
      <c r="B13" s="4"/>
      <c r="C13" s="10" t="s">
        <v>17</v>
      </c>
      <c r="D13" s="9">
        <v>1</v>
      </c>
      <c r="E13" s="9">
        <v>91703</v>
      </c>
      <c r="F13" s="9">
        <v>52833</v>
      </c>
      <c r="G13" s="18"/>
    </row>
    <row r="14" spans="1:7" ht="14.25">
      <c r="A14" s="4"/>
      <c r="B14" s="4"/>
      <c r="C14" s="8" t="s">
        <v>18</v>
      </c>
      <c r="D14" s="9"/>
      <c r="E14" s="9"/>
      <c r="F14" s="9"/>
      <c r="G14" s="18"/>
    </row>
    <row r="15" spans="1:7" ht="14.25">
      <c r="A15" s="4"/>
      <c r="B15" s="5"/>
      <c r="C15" s="6" t="s">
        <v>19</v>
      </c>
      <c r="D15" s="5">
        <f>SUM(D8:D14)</f>
        <v>10</v>
      </c>
      <c r="E15" s="5">
        <f>SUM(E8:E14)</f>
        <v>720332</v>
      </c>
      <c r="F15" s="5">
        <f>SUM(F8:F14)</f>
        <v>649726</v>
      </c>
      <c r="G15" s="19"/>
    </row>
    <row r="16" spans="1:7" ht="14.25">
      <c r="A16" s="4"/>
      <c r="B16" s="4"/>
      <c r="C16" s="4"/>
      <c r="D16" s="4"/>
      <c r="E16" s="4"/>
      <c r="F16" s="4"/>
      <c r="G16" s="17"/>
    </row>
    <row r="17" spans="1:7" ht="14.25">
      <c r="A17" s="4"/>
      <c r="B17" s="4"/>
      <c r="C17" s="8" t="s">
        <v>9</v>
      </c>
      <c r="D17" s="9">
        <v>8</v>
      </c>
      <c r="E17" s="9">
        <v>312475</v>
      </c>
      <c r="F17" s="9">
        <v>359793</v>
      </c>
      <c r="G17" s="18"/>
    </row>
    <row r="18" spans="1:7" ht="14.25">
      <c r="A18" s="4"/>
      <c r="B18" s="4"/>
      <c r="C18" s="10" t="s">
        <v>10</v>
      </c>
      <c r="D18" s="9">
        <v>12</v>
      </c>
      <c r="E18" s="9">
        <v>542000</v>
      </c>
      <c r="F18" s="9">
        <v>586211</v>
      </c>
      <c r="G18" s="18"/>
    </row>
    <row r="19" spans="1:7" ht="14.25">
      <c r="A19" s="10" t="s">
        <v>20</v>
      </c>
      <c r="B19" s="4"/>
      <c r="C19" s="10" t="s">
        <v>12</v>
      </c>
      <c r="D19" s="9">
        <v>1</v>
      </c>
      <c r="E19" s="9">
        <v>19623</v>
      </c>
      <c r="F19" s="9">
        <v>18708</v>
      </c>
      <c r="G19" s="18"/>
    </row>
    <row r="20" spans="1:7" ht="14.25">
      <c r="A20" s="4"/>
      <c r="B20" s="10" t="s">
        <v>21</v>
      </c>
      <c r="C20" s="10" t="s">
        <v>14</v>
      </c>
      <c r="D20" s="9">
        <v>11</v>
      </c>
      <c r="E20" s="9">
        <v>547380</v>
      </c>
      <c r="F20" s="9">
        <v>449176</v>
      </c>
      <c r="G20" s="18"/>
    </row>
    <row r="21" spans="1:7" ht="14.25">
      <c r="A21" s="4"/>
      <c r="B21" s="4"/>
      <c r="C21" s="10" t="s">
        <v>15</v>
      </c>
      <c r="D21" s="9">
        <v>6</v>
      </c>
      <c r="E21" s="9">
        <v>244309</v>
      </c>
      <c r="F21" s="9">
        <v>159614</v>
      </c>
      <c r="G21" s="18"/>
    </row>
    <row r="22" spans="1:7" ht="14.25">
      <c r="A22" s="4"/>
      <c r="B22" s="4"/>
      <c r="C22" s="10" t="s">
        <v>17</v>
      </c>
      <c r="D22" s="9">
        <v>4</v>
      </c>
      <c r="E22" s="9">
        <v>178663</v>
      </c>
      <c r="F22" s="9">
        <v>88286</v>
      </c>
      <c r="G22" s="18"/>
    </row>
    <row r="23" spans="1:7" ht="14.25">
      <c r="A23" s="4"/>
      <c r="B23" s="4"/>
      <c r="C23" s="8" t="s">
        <v>18</v>
      </c>
      <c r="D23" s="9"/>
      <c r="E23" s="9"/>
      <c r="F23" s="9"/>
      <c r="G23" s="18"/>
    </row>
    <row r="24" spans="1:7" ht="14.25">
      <c r="A24" s="4"/>
      <c r="B24" s="5"/>
      <c r="C24" s="6" t="s">
        <v>19</v>
      </c>
      <c r="D24" s="5">
        <f>SUM(D17:D23)</f>
        <v>42</v>
      </c>
      <c r="E24" s="5">
        <f>SUM(E17:E23)</f>
        <v>1844450</v>
      </c>
      <c r="F24" s="5">
        <f>SUM(F17:F23)</f>
        <v>1661788</v>
      </c>
      <c r="G24" s="19"/>
    </row>
    <row r="25" spans="1:7" ht="14.25">
      <c r="A25" s="10" t="s">
        <v>22</v>
      </c>
      <c r="B25" s="4"/>
      <c r="C25" s="4"/>
      <c r="D25" s="4"/>
      <c r="E25" s="4"/>
      <c r="F25" s="4"/>
      <c r="G25" s="17"/>
    </row>
    <row r="26" spans="1:7" ht="14.25">
      <c r="A26" s="4"/>
      <c r="B26" s="10" t="s">
        <v>23</v>
      </c>
      <c r="C26" s="8" t="s">
        <v>24</v>
      </c>
      <c r="D26" s="9">
        <v>1</v>
      </c>
      <c r="E26" s="9">
        <v>43035</v>
      </c>
      <c r="F26" s="9">
        <v>18263</v>
      </c>
      <c r="G26" s="18"/>
    </row>
    <row r="27" spans="1:7" ht="14.25">
      <c r="A27" s="4"/>
      <c r="B27" s="10" t="s">
        <v>25</v>
      </c>
      <c r="C27" s="10" t="s">
        <v>26</v>
      </c>
      <c r="D27" s="9">
        <v>0</v>
      </c>
      <c r="E27" s="9">
        <v>0</v>
      </c>
      <c r="F27" s="9">
        <v>0</v>
      </c>
      <c r="G27" s="18"/>
    </row>
    <row r="28" spans="1:7" ht="14.25">
      <c r="A28" s="4"/>
      <c r="B28" s="10" t="s">
        <v>13</v>
      </c>
      <c r="C28" s="10" t="s">
        <v>27</v>
      </c>
      <c r="D28" s="9">
        <v>0</v>
      </c>
      <c r="E28" s="9">
        <v>0</v>
      </c>
      <c r="F28" s="9">
        <v>0</v>
      </c>
      <c r="G28" s="18"/>
    </row>
    <row r="29" spans="1:7" ht="14.25">
      <c r="A29" s="4"/>
      <c r="B29" s="4"/>
      <c r="C29" s="8" t="s">
        <v>28</v>
      </c>
      <c r="D29" s="9">
        <v>0</v>
      </c>
      <c r="E29" s="9">
        <v>0</v>
      </c>
      <c r="F29" s="9">
        <v>0</v>
      </c>
      <c r="G29" s="18"/>
    </row>
    <row r="30" spans="1:7" ht="14.25">
      <c r="A30" s="4"/>
      <c r="B30" s="5"/>
      <c r="C30" s="6" t="s">
        <v>19</v>
      </c>
      <c r="D30" s="5">
        <f>SUM(D26:D29)</f>
        <v>1</v>
      </c>
      <c r="E30" s="5">
        <f>SUM(E26:E29)</f>
        <v>43035</v>
      </c>
      <c r="F30" s="5">
        <f>SUM(F26:F29)</f>
        <v>18263</v>
      </c>
      <c r="G30" s="19"/>
    </row>
    <row r="31" spans="1:7" ht="14.25">
      <c r="A31" s="10" t="s">
        <v>29</v>
      </c>
      <c r="B31" s="4"/>
      <c r="C31" s="4"/>
      <c r="D31" s="4"/>
      <c r="E31" s="4"/>
      <c r="F31" s="4"/>
      <c r="G31" s="17"/>
    </row>
    <row r="32" spans="1:7" ht="14.25">
      <c r="A32" s="4"/>
      <c r="B32" s="4"/>
      <c r="C32" s="8" t="s">
        <v>24</v>
      </c>
      <c r="D32" s="9">
        <v>3</v>
      </c>
      <c r="E32" s="9">
        <v>73493</v>
      </c>
      <c r="F32" s="9">
        <v>31909</v>
      </c>
      <c r="G32" s="18"/>
    </row>
    <row r="33" spans="1:7" ht="14.25">
      <c r="A33" s="4"/>
      <c r="B33" s="10" t="s">
        <v>30</v>
      </c>
      <c r="C33" s="10" t="s">
        <v>26</v>
      </c>
      <c r="D33" s="9">
        <v>0</v>
      </c>
      <c r="E33" s="9">
        <v>0</v>
      </c>
      <c r="F33" s="9">
        <v>0</v>
      </c>
      <c r="G33" s="18"/>
    </row>
    <row r="34" spans="1:7" ht="14.25">
      <c r="A34" s="4"/>
      <c r="B34" s="4"/>
      <c r="C34" s="10" t="s">
        <v>27</v>
      </c>
      <c r="D34" s="9">
        <v>0</v>
      </c>
      <c r="E34" s="9">
        <v>0</v>
      </c>
      <c r="F34" s="9">
        <v>0</v>
      </c>
      <c r="G34" s="18"/>
    </row>
    <row r="35" spans="1:7" ht="14.25">
      <c r="A35" s="4"/>
      <c r="B35" s="4"/>
      <c r="C35" s="8" t="s">
        <v>28</v>
      </c>
      <c r="D35" s="9">
        <v>2</v>
      </c>
      <c r="E35" s="9">
        <v>66608</v>
      </c>
      <c r="F35" s="9">
        <v>14989</v>
      </c>
      <c r="G35" s="20" t="s">
        <v>31</v>
      </c>
    </row>
    <row r="36" spans="1:7" ht="14.25">
      <c r="A36" s="4"/>
      <c r="B36" s="5"/>
      <c r="C36" s="6" t="s">
        <v>19</v>
      </c>
      <c r="D36" s="5">
        <f>SUM(D32:D35)</f>
        <v>5</v>
      </c>
      <c r="E36" s="5">
        <f>SUM(E32:E35)</f>
        <v>140101</v>
      </c>
      <c r="F36" s="5">
        <f>SUM(F32:F35)</f>
        <v>46898</v>
      </c>
      <c r="G36" s="19"/>
    </row>
    <row r="37" spans="1:7" ht="14.25">
      <c r="A37" s="4"/>
      <c r="B37" s="4"/>
      <c r="C37" s="2"/>
      <c r="D37" s="4"/>
      <c r="E37" s="4"/>
      <c r="F37" s="4"/>
      <c r="G37" s="17"/>
    </row>
    <row r="38" spans="1:7" ht="14.25">
      <c r="A38" s="5"/>
      <c r="B38" s="5"/>
      <c r="C38" s="3" t="s">
        <v>32</v>
      </c>
      <c r="D38" s="5">
        <f>SUM(D15,D24,D30,D36)</f>
        <v>58</v>
      </c>
      <c r="E38" s="5">
        <f>SUM(E15,E24,E30,E36)</f>
        <v>2747918</v>
      </c>
      <c r="F38" s="5">
        <f>SUM(F15,F24,F30,F36)</f>
        <v>2376675</v>
      </c>
      <c r="G38" s="19"/>
    </row>
    <row r="39" spans="1:7" ht="14.25">
      <c r="A39" s="11"/>
      <c r="B39" s="11"/>
      <c r="C39" s="11"/>
      <c r="D39" s="11"/>
      <c r="E39" s="11"/>
      <c r="F39" s="11"/>
      <c r="G39" s="11"/>
    </row>
  </sheetData>
  <printOptions/>
  <pageMargins left="0.82" right="0.5905511811023623" top="0.7874015748031497" bottom="0.7874015748031497" header="0.5118110236220472" footer="0.5118110236220472"/>
  <pageSetup horizontalDpi="240" verticalDpi="24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B57"/>
  <sheetViews>
    <sheetView showGridLines="0"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24" customWidth="1"/>
    <col min="2" max="2" width="12.59765625" style="24" customWidth="1"/>
    <col min="3" max="14" width="7.59765625" style="24" customWidth="1"/>
    <col min="15" max="15" width="3.59765625" style="24" customWidth="1"/>
    <col min="16" max="16" width="12.59765625" style="24" customWidth="1"/>
    <col min="17" max="28" width="7.59765625" style="24" customWidth="1"/>
    <col min="29" max="16384" width="10.59765625" style="24" customWidth="1"/>
  </cols>
  <sheetData>
    <row r="1" ht="22.5">
      <c r="A1" s="29" t="s">
        <v>104</v>
      </c>
    </row>
    <row r="3" spans="1:28" ht="17.25">
      <c r="A3" s="30" t="s">
        <v>34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14.25">
      <c r="A4" s="25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 ht="14.2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8" s="27" customFormat="1" ht="15">
      <c r="A6" s="31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31" t="s">
        <v>36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15" customHeight="1">
      <c r="A7" s="32"/>
      <c r="B7" s="39"/>
      <c r="C7" s="40" t="s">
        <v>37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32"/>
      <c r="P7" s="39"/>
      <c r="Q7" s="40" t="s">
        <v>37</v>
      </c>
      <c r="R7" s="41"/>
      <c r="S7" s="41"/>
      <c r="T7" s="41"/>
      <c r="U7" s="41"/>
      <c r="V7" s="41"/>
      <c r="W7" s="41"/>
      <c r="X7" s="41"/>
      <c r="Y7" s="41"/>
      <c r="Z7" s="41"/>
      <c r="AA7" s="41"/>
      <c r="AB7" s="42"/>
    </row>
    <row r="8" spans="1:28" ht="15" customHeight="1">
      <c r="A8" s="32"/>
      <c r="B8" s="39"/>
      <c r="C8" s="43" t="s">
        <v>38</v>
      </c>
      <c r="D8" s="43" t="s">
        <v>38</v>
      </c>
      <c r="E8" s="43" t="s">
        <v>39</v>
      </c>
      <c r="F8" s="43" t="s">
        <v>40</v>
      </c>
      <c r="G8" s="43" t="s">
        <v>41</v>
      </c>
      <c r="H8" s="43" t="s">
        <v>42</v>
      </c>
      <c r="I8" s="43" t="s">
        <v>43</v>
      </c>
      <c r="J8" s="43" t="s">
        <v>44</v>
      </c>
      <c r="K8" s="43" t="s">
        <v>45</v>
      </c>
      <c r="L8" s="43" t="s">
        <v>46</v>
      </c>
      <c r="M8" s="43" t="s">
        <v>47</v>
      </c>
      <c r="N8" s="33"/>
      <c r="O8" s="32"/>
      <c r="P8" s="39"/>
      <c r="Q8" s="43" t="s">
        <v>38</v>
      </c>
      <c r="R8" s="43" t="s">
        <v>38</v>
      </c>
      <c r="S8" s="43" t="s">
        <v>39</v>
      </c>
      <c r="T8" s="43" t="s">
        <v>40</v>
      </c>
      <c r="U8" s="43" t="s">
        <v>41</v>
      </c>
      <c r="V8" s="43" t="s">
        <v>42</v>
      </c>
      <c r="W8" s="43" t="s">
        <v>43</v>
      </c>
      <c r="X8" s="43" t="s">
        <v>44</v>
      </c>
      <c r="Y8" s="43" t="s">
        <v>45</v>
      </c>
      <c r="Z8" s="43" t="s">
        <v>46</v>
      </c>
      <c r="AA8" s="43" t="s">
        <v>47</v>
      </c>
      <c r="AB8" s="33"/>
    </row>
    <row r="9" spans="1:28" ht="15" customHeight="1">
      <c r="A9" s="32"/>
      <c r="B9" s="44" t="s">
        <v>48</v>
      </c>
      <c r="C9" s="43" t="s">
        <v>49</v>
      </c>
      <c r="D9" s="43" t="s">
        <v>50</v>
      </c>
      <c r="E9" s="43" t="s">
        <v>50</v>
      </c>
      <c r="F9" s="43" t="s">
        <v>50</v>
      </c>
      <c r="G9" s="43" t="s">
        <v>50</v>
      </c>
      <c r="H9" s="43" t="s">
        <v>50</v>
      </c>
      <c r="I9" s="43" t="s">
        <v>50</v>
      </c>
      <c r="J9" s="43" t="s">
        <v>50</v>
      </c>
      <c r="K9" s="43" t="s">
        <v>50</v>
      </c>
      <c r="L9" s="43" t="s">
        <v>50</v>
      </c>
      <c r="M9" s="32"/>
      <c r="N9" s="33"/>
      <c r="O9" s="32"/>
      <c r="P9" s="44" t="s">
        <v>48</v>
      </c>
      <c r="Q9" s="43" t="s">
        <v>49</v>
      </c>
      <c r="R9" s="43" t="s">
        <v>50</v>
      </c>
      <c r="S9" s="43" t="s">
        <v>50</v>
      </c>
      <c r="T9" s="43" t="s">
        <v>50</v>
      </c>
      <c r="U9" s="43" t="s">
        <v>50</v>
      </c>
      <c r="V9" s="43" t="s">
        <v>50</v>
      </c>
      <c r="W9" s="43" t="s">
        <v>50</v>
      </c>
      <c r="X9" s="43" t="s">
        <v>50</v>
      </c>
      <c r="Y9" s="43" t="s">
        <v>50</v>
      </c>
      <c r="Z9" s="43" t="s">
        <v>50</v>
      </c>
      <c r="AA9" s="32"/>
      <c r="AB9" s="33"/>
    </row>
    <row r="10" spans="1:28" ht="15" customHeight="1">
      <c r="A10" s="32"/>
      <c r="B10" s="39"/>
      <c r="C10" s="32"/>
      <c r="D10" s="43" t="s">
        <v>39</v>
      </c>
      <c r="E10" s="43" t="s">
        <v>40</v>
      </c>
      <c r="F10" s="43" t="s">
        <v>41</v>
      </c>
      <c r="G10" s="43" t="s">
        <v>42</v>
      </c>
      <c r="H10" s="43" t="s">
        <v>43</v>
      </c>
      <c r="I10" s="43" t="s">
        <v>44</v>
      </c>
      <c r="J10" s="43" t="s">
        <v>45</v>
      </c>
      <c r="K10" s="43" t="s">
        <v>46</v>
      </c>
      <c r="L10" s="43" t="s">
        <v>47</v>
      </c>
      <c r="M10" s="32"/>
      <c r="N10" s="45" t="s">
        <v>51</v>
      </c>
      <c r="O10" s="32"/>
      <c r="P10" s="39"/>
      <c r="Q10" s="32"/>
      <c r="R10" s="43" t="s">
        <v>39</v>
      </c>
      <c r="S10" s="43" t="s">
        <v>40</v>
      </c>
      <c r="T10" s="43" t="s">
        <v>41</v>
      </c>
      <c r="U10" s="43" t="s">
        <v>42</v>
      </c>
      <c r="V10" s="43" t="s">
        <v>43</v>
      </c>
      <c r="W10" s="43" t="s">
        <v>44</v>
      </c>
      <c r="X10" s="43" t="s">
        <v>45</v>
      </c>
      <c r="Y10" s="43" t="s">
        <v>46</v>
      </c>
      <c r="Z10" s="43" t="s">
        <v>47</v>
      </c>
      <c r="AA10" s="32"/>
      <c r="AB10" s="45" t="s">
        <v>51</v>
      </c>
    </row>
    <row r="11" spans="1:28" ht="15" customHeight="1">
      <c r="A11" s="32"/>
      <c r="B11" s="39"/>
      <c r="C11" s="38"/>
      <c r="D11" s="46" t="s">
        <v>49</v>
      </c>
      <c r="E11" s="46" t="s">
        <v>49</v>
      </c>
      <c r="F11" s="46" t="s">
        <v>49</v>
      </c>
      <c r="G11" s="46" t="s">
        <v>49</v>
      </c>
      <c r="H11" s="46" t="s">
        <v>49</v>
      </c>
      <c r="I11" s="46" t="s">
        <v>49</v>
      </c>
      <c r="J11" s="46" t="s">
        <v>49</v>
      </c>
      <c r="K11" s="46" t="s">
        <v>49</v>
      </c>
      <c r="L11" s="46" t="s">
        <v>49</v>
      </c>
      <c r="M11" s="38"/>
      <c r="N11" s="35"/>
      <c r="O11" s="32"/>
      <c r="P11" s="39"/>
      <c r="Q11" s="38"/>
      <c r="R11" s="46" t="s">
        <v>49</v>
      </c>
      <c r="S11" s="46" t="s">
        <v>49</v>
      </c>
      <c r="T11" s="46" t="s">
        <v>49</v>
      </c>
      <c r="U11" s="46" t="s">
        <v>49</v>
      </c>
      <c r="V11" s="46" t="s">
        <v>49</v>
      </c>
      <c r="W11" s="46" t="s">
        <v>49</v>
      </c>
      <c r="X11" s="46" t="s">
        <v>49</v>
      </c>
      <c r="Y11" s="46" t="s">
        <v>49</v>
      </c>
      <c r="Z11" s="46" t="s">
        <v>49</v>
      </c>
      <c r="AA11" s="38"/>
      <c r="AB11" s="35"/>
    </row>
    <row r="12" spans="1:28" ht="15" customHeight="1">
      <c r="A12" s="38"/>
      <c r="B12" s="47"/>
      <c r="C12" s="48" t="s">
        <v>3</v>
      </c>
      <c r="D12" s="48" t="s">
        <v>3</v>
      </c>
      <c r="E12" s="48" t="s">
        <v>3</v>
      </c>
      <c r="F12" s="48" t="s">
        <v>3</v>
      </c>
      <c r="G12" s="48" t="s">
        <v>3</v>
      </c>
      <c r="H12" s="48" t="s">
        <v>3</v>
      </c>
      <c r="I12" s="48" t="s">
        <v>3</v>
      </c>
      <c r="J12" s="48" t="s">
        <v>3</v>
      </c>
      <c r="K12" s="48" t="s">
        <v>3</v>
      </c>
      <c r="L12" s="48" t="s">
        <v>3</v>
      </c>
      <c r="M12" s="48" t="s">
        <v>3</v>
      </c>
      <c r="N12" s="49" t="s">
        <v>3</v>
      </c>
      <c r="O12" s="38"/>
      <c r="P12" s="47"/>
      <c r="Q12" s="48" t="s">
        <v>3</v>
      </c>
      <c r="R12" s="48" t="s">
        <v>3</v>
      </c>
      <c r="S12" s="48" t="s">
        <v>3</v>
      </c>
      <c r="T12" s="48" t="s">
        <v>3</v>
      </c>
      <c r="U12" s="48" t="s">
        <v>3</v>
      </c>
      <c r="V12" s="48" t="s">
        <v>3</v>
      </c>
      <c r="W12" s="48" t="s">
        <v>3</v>
      </c>
      <c r="X12" s="48" t="s">
        <v>3</v>
      </c>
      <c r="Y12" s="48" t="s">
        <v>3</v>
      </c>
      <c r="Z12" s="48" t="s">
        <v>3</v>
      </c>
      <c r="AA12" s="48" t="s">
        <v>3</v>
      </c>
      <c r="AB12" s="49" t="s">
        <v>3</v>
      </c>
    </row>
    <row r="13" spans="1:28" ht="1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3"/>
    </row>
    <row r="14" spans="1:28" ht="15" customHeight="1">
      <c r="A14" s="32"/>
      <c r="B14" s="46" t="s">
        <v>52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>SUM(C14:M14)</f>
        <v>0</v>
      </c>
      <c r="O14" s="32"/>
      <c r="P14" s="46" t="s">
        <v>52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5">
        <f>SUM(Q14:AA14)</f>
        <v>0</v>
      </c>
    </row>
    <row r="15" spans="1:28" ht="15" customHeight="1">
      <c r="A15" s="32"/>
      <c r="B15" s="43" t="s">
        <v>53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32"/>
      <c r="P15" s="43" t="s">
        <v>53</v>
      </c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3"/>
    </row>
    <row r="16" spans="1:28" ht="15" customHeight="1">
      <c r="A16" s="32"/>
      <c r="B16" s="46" t="s">
        <v>54</v>
      </c>
      <c r="C16" s="34"/>
      <c r="D16" s="34"/>
      <c r="E16" s="34"/>
      <c r="F16" s="34">
        <v>1</v>
      </c>
      <c r="G16" s="34"/>
      <c r="H16" s="34"/>
      <c r="I16" s="34"/>
      <c r="J16" s="34"/>
      <c r="K16" s="34"/>
      <c r="L16" s="34"/>
      <c r="M16" s="34"/>
      <c r="N16" s="35">
        <f>SUM(C16:M16)</f>
        <v>1</v>
      </c>
      <c r="O16" s="32"/>
      <c r="P16" s="46" t="s">
        <v>54</v>
      </c>
      <c r="Q16" s="34">
        <v>1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5">
        <f>SUM(Q16:AA16)</f>
        <v>1</v>
      </c>
    </row>
    <row r="17" spans="1:28" ht="15" customHeight="1">
      <c r="A17" s="32"/>
      <c r="B17" s="43" t="s">
        <v>55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32"/>
      <c r="P17" s="43" t="s">
        <v>55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3"/>
    </row>
    <row r="18" spans="1:28" ht="15" customHeight="1">
      <c r="A18" s="32"/>
      <c r="B18" s="46" t="s">
        <v>56</v>
      </c>
      <c r="C18" s="34"/>
      <c r="D18" s="34"/>
      <c r="E18" s="34"/>
      <c r="F18" s="34">
        <v>2</v>
      </c>
      <c r="G18" s="34">
        <v>1</v>
      </c>
      <c r="H18" s="34">
        <v>2</v>
      </c>
      <c r="I18" s="34"/>
      <c r="J18" s="34"/>
      <c r="K18" s="34"/>
      <c r="L18" s="34"/>
      <c r="M18" s="34"/>
      <c r="N18" s="35">
        <f>SUM(C18:M18)</f>
        <v>5</v>
      </c>
      <c r="O18" s="32"/>
      <c r="P18" s="46" t="s">
        <v>56</v>
      </c>
      <c r="Q18" s="37">
        <v>1</v>
      </c>
      <c r="R18" s="34"/>
      <c r="S18" s="34"/>
      <c r="T18" s="36"/>
      <c r="U18" s="34"/>
      <c r="V18" s="34"/>
      <c r="W18" s="34"/>
      <c r="X18" s="34"/>
      <c r="Y18" s="34"/>
      <c r="Z18" s="34"/>
      <c r="AA18" s="34"/>
      <c r="AB18" s="35">
        <f>SUM(Q18:AA18)</f>
        <v>1</v>
      </c>
    </row>
    <row r="19" spans="1:28" ht="15" customHeight="1">
      <c r="A19" s="32"/>
      <c r="B19" s="43" t="s">
        <v>57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2"/>
      <c r="P19" s="43" t="s">
        <v>57</v>
      </c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3"/>
    </row>
    <row r="20" spans="1:28" ht="15" customHeight="1">
      <c r="A20" s="50" t="s">
        <v>58</v>
      </c>
      <c r="B20" s="46" t="s">
        <v>59</v>
      </c>
      <c r="C20" s="34"/>
      <c r="D20" s="34"/>
      <c r="E20" s="34"/>
      <c r="F20" s="34">
        <v>2</v>
      </c>
      <c r="G20" s="34">
        <v>1</v>
      </c>
      <c r="H20" s="34">
        <v>2</v>
      </c>
      <c r="I20" s="34">
        <v>1</v>
      </c>
      <c r="J20" s="34"/>
      <c r="K20" s="34"/>
      <c r="L20" s="34"/>
      <c r="M20" s="34"/>
      <c r="N20" s="35">
        <f>SUM(C20:M20)</f>
        <v>6</v>
      </c>
      <c r="O20" s="50" t="s">
        <v>58</v>
      </c>
      <c r="P20" s="46" t="s">
        <v>59</v>
      </c>
      <c r="Q20" s="34"/>
      <c r="R20" s="34"/>
      <c r="S20" s="34"/>
      <c r="T20" s="34"/>
      <c r="U20" s="34">
        <v>1</v>
      </c>
      <c r="V20" s="34"/>
      <c r="W20" s="34"/>
      <c r="X20" s="34"/>
      <c r="Y20" s="34"/>
      <c r="Z20" s="34"/>
      <c r="AA20" s="34"/>
      <c r="AB20" s="35">
        <f>SUM(Q20:AA20)</f>
        <v>1</v>
      </c>
    </row>
    <row r="21" spans="1:28" ht="15" customHeight="1">
      <c r="A21" s="32"/>
      <c r="B21" s="43" t="s">
        <v>60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32"/>
      <c r="P21" s="43" t="s">
        <v>60</v>
      </c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3"/>
    </row>
    <row r="22" spans="1:28" ht="15" customHeight="1">
      <c r="A22" s="50" t="s">
        <v>61</v>
      </c>
      <c r="B22" s="46" t="s">
        <v>62</v>
      </c>
      <c r="C22" s="34"/>
      <c r="D22" s="34"/>
      <c r="E22" s="34"/>
      <c r="F22" s="34"/>
      <c r="G22" s="34"/>
      <c r="H22" s="34">
        <v>1</v>
      </c>
      <c r="I22" s="34">
        <v>1</v>
      </c>
      <c r="J22" s="34">
        <v>4</v>
      </c>
      <c r="K22" s="34"/>
      <c r="L22" s="34"/>
      <c r="M22" s="34"/>
      <c r="N22" s="35">
        <f>SUM(C22:M22)</f>
        <v>6</v>
      </c>
      <c r="O22" s="50" t="s">
        <v>61</v>
      </c>
      <c r="P22" s="46" t="s">
        <v>62</v>
      </c>
      <c r="Q22" s="34"/>
      <c r="R22" s="34"/>
      <c r="S22" s="34"/>
      <c r="T22" s="34">
        <v>1</v>
      </c>
      <c r="U22" s="34"/>
      <c r="V22" s="34"/>
      <c r="W22" s="34"/>
      <c r="X22" s="34"/>
      <c r="Y22" s="34"/>
      <c r="Z22" s="34"/>
      <c r="AA22" s="34"/>
      <c r="AB22" s="35">
        <f>SUM(Q22:AA22)</f>
        <v>1</v>
      </c>
    </row>
    <row r="23" spans="1:28" ht="15" customHeight="1">
      <c r="A23" s="32"/>
      <c r="B23" s="43" t="s">
        <v>63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32"/>
      <c r="P23" s="43" t="s">
        <v>63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</row>
    <row r="24" spans="1:28" ht="15" customHeight="1">
      <c r="A24" s="50" t="s">
        <v>64</v>
      </c>
      <c r="B24" s="46" t="s">
        <v>65</v>
      </c>
      <c r="C24" s="34"/>
      <c r="D24" s="34"/>
      <c r="E24" s="34"/>
      <c r="F24" s="34"/>
      <c r="G24" s="34"/>
      <c r="H24" s="34"/>
      <c r="I24" s="34">
        <v>1</v>
      </c>
      <c r="J24" s="34"/>
      <c r="K24" s="36"/>
      <c r="L24" s="34"/>
      <c r="M24" s="34"/>
      <c r="N24" s="35">
        <f>SUM(C24:M24)</f>
        <v>1</v>
      </c>
      <c r="O24" s="50" t="s">
        <v>64</v>
      </c>
      <c r="P24" s="46" t="s">
        <v>65</v>
      </c>
      <c r="Q24" s="34"/>
      <c r="R24" s="34"/>
      <c r="S24" s="34"/>
      <c r="T24" s="34"/>
      <c r="U24" s="34">
        <v>1</v>
      </c>
      <c r="V24" s="34"/>
      <c r="W24" s="34"/>
      <c r="X24" s="34"/>
      <c r="Y24" s="34"/>
      <c r="Z24" s="34"/>
      <c r="AA24" s="34"/>
      <c r="AB24" s="35">
        <f>SUM(Q24:AA24)</f>
        <v>1</v>
      </c>
    </row>
    <row r="25" spans="1:28" ht="15" customHeight="1">
      <c r="A25" s="32"/>
      <c r="B25" s="43" t="s">
        <v>66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32"/>
      <c r="P25" s="43" t="s">
        <v>66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3"/>
    </row>
    <row r="26" spans="1:28" ht="15" customHeight="1">
      <c r="A26" s="50" t="s">
        <v>67</v>
      </c>
      <c r="B26" s="46" t="s">
        <v>68</v>
      </c>
      <c r="C26" s="34"/>
      <c r="D26" s="34"/>
      <c r="E26" s="34"/>
      <c r="F26" s="34"/>
      <c r="G26" s="34"/>
      <c r="H26" s="34"/>
      <c r="I26" s="34">
        <v>1</v>
      </c>
      <c r="J26" s="34">
        <v>1</v>
      </c>
      <c r="K26" s="34">
        <v>1</v>
      </c>
      <c r="L26" s="34">
        <v>1</v>
      </c>
      <c r="M26" s="34"/>
      <c r="N26" s="35">
        <f>SUM(C26:M26)</f>
        <v>4</v>
      </c>
      <c r="O26" s="50" t="s">
        <v>67</v>
      </c>
      <c r="P26" s="46" t="s">
        <v>68</v>
      </c>
      <c r="Q26" s="34"/>
      <c r="R26" s="34"/>
      <c r="S26" s="34"/>
      <c r="T26" s="34">
        <v>1</v>
      </c>
      <c r="U26" s="34"/>
      <c r="V26" s="34"/>
      <c r="W26" s="34"/>
      <c r="X26" s="34"/>
      <c r="Y26" s="34"/>
      <c r="Z26" s="34"/>
      <c r="AA26" s="34"/>
      <c r="AB26" s="35">
        <f>SUM(Q26:AA26)</f>
        <v>1</v>
      </c>
    </row>
    <row r="27" spans="1:28" ht="15" customHeight="1">
      <c r="A27" s="32"/>
      <c r="B27" s="43" t="s">
        <v>69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2"/>
      <c r="P27" s="43" t="s">
        <v>69</v>
      </c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3"/>
    </row>
    <row r="28" spans="1:28" ht="15" customHeight="1">
      <c r="A28" s="50" t="s">
        <v>70</v>
      </c>
      <c r="B28" s="46" t="s">
        <v>71</v>
      </c>
      <c r="C28" s="34"/>
      <c r="D28" s="34"/>
      <c r="E28" s="34"/>
      <c r="F28" s="34"/>
      <c r="G28" s="34"/>
      <c r="H28" s="34"/>
      <c r="I28" s="34">
        <v>2</v>
      </c>
      <c r="J28" s="34"/>
      <c r="K28" s="34"/>
      <c r="L28" s="34">
        <v>3</v>
      </c>
      <c r="M28" s="34"/>
      <c r="N28" s="35">
        <f>SUM(C28:M28)</f>
        <v>5</v>
      </c>
      <c r="O28" s="50" t="s">
        <v>70</v>
      </c>
      <c r="P28" s="46" t="s">
        <v>71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5">
        <f>SUM(Q28:AA28)</f>
        <v>0</v>
      </c>
    </row>
    <row r="29" spans="1:28" ht="15" customHeight="1">
      <c r="A29" s="32"/>
      <c r="B29" s="43" t="s">
        <v>72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2"/>
      <c r="P29" s="43" t="s">
        <v>72</v>
      </c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3"/>
    </row>
    <row r="30" spans="1:28" ht="15" customHeight="1">
      <c r="A30" s="50" t="s">
        <v>73</v>
      </c>
      <c r="B30" s="46" t="s">
        <v>74</v>
      </c>
      <c r="C30" s="34"/>
      <c r="D30" s="34"/>
      <c r="E30" s="34"/>
      <c r="F30" s="34"/>
      <c r="G30" s="34"/>
      <c r="H30" s="34"/>
      <c r="I30" s="34">
        <v>1</v>
      </c>
      <c r="J30" s="34"/>
      <c r="K30" s="34"/>
      <c r="L30" s="34">
        <v>1</v>
      </c>
      <c r="M30" s="34"/>
      <c r="N30" s="35">
        <f>SUM(C30:M30)</f>
        <v>2</v>
      </c>
      <c r="O30" s="50" t="s">
        <v>73</v>
      </c>
      <c r="P30" s="46" t="s">
        <v>74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5">
        <f>SUM(Q30:AA30)</f>
        <v>0</v>
      </c>
    </row>
    <row r="31" spans="1:28" ht="15" customHeight="1">
      <c r="A31" s="32"/>
      <c r="B31" s="43" t="s">
        <v>75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2"/>
      <c r="P31" s="43" t="s">
        <v>75</v>
      </c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3"/>
    </row>
    <row r="32" spans="1:28" ht="15" customHeight="1">
      <c r="A32" s="50" t="s">
        <v>76</v>
      </c>
      <c r="B32" s="46" t="s">
        <v>77</v>
      </c>
      <c r="C32" s="34"/>
      <c r="D32" s="34"/>
      <c r="E32" s="34"/>
      <c r="F32" s="34"/>
      <c r="G32" s="34"/>
      <c r="H32" s="34"/>
      <c r="I32" s="34">
        <v>1</v>
      </c>
      <c r="J32" s="34"/>
      <c r="K32" s="34"/>
      <c r="L32" s="34">
        <v>6</v>
      </c>
      <c r="M32" s="34"/>
      <c r="N32" s="35">
        <f>SUM(C32:M32)</f>
        <v>7</v>
      </c>
      <c r="O32" s="50" t="s">
        <v>76</v>
      </c>
      <c r="P32" s="46" t="s">
        <v>77</v>
      </c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5">
        <f>SUM(Q32:AA32)</f>
        <v>0</v>
      </c>
    </row>
    <row r="33" spans="1:28" ht="15" customHeight="1">
      <c r="A33" s="32"/>
      <c r="B33" s="43" t="s">
        <v>78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2"/>
      <c r="P33" s="43" t="s">
        <v>78</v>
      </c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3"/>
    </row>
    <row r="34" spans="1:28" ht="15" customHeight="1">
      <c r="A34" s="50" t="s">
        <v>70</v>
      </c>
      <c r="B34" s="46" t="s">
        <v>79</v>
      </c>
      <c r="C34" s="34"/>
      <c r="D34" s="34"/>
      <c r="E34" s="34"/>
      <c r="F34" s="34"/>
      <c r="G34" s="34"/>
      <c r="H34" s="34"/>
      <c r="I34" s="34">
        <v>1</v>
      </c>
      <c r="J34" s="34"/>
      <c r="K34" s="34"/>
      <c r="L34" s="34">
        <v>5</v>
      </c>
      <c r="M34" s="34">
        <v>3</v>
      </c>
      <c r="N34" s="35">
        <f>SUM(C34:M34)</f>
        <v>9</v>
      </c>
      <c r="O34" s="50" t="s">
        <v>70</v>
      </c>
      <c r="P34" s="46" t="s">
        <v>79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5">
        <f>SUM(Q34:AA34)</f>
        <v>0</v>
      </c>
    </row>
    <row r="35" spans="1:28" ht="15" customHeight="1">
      <c r="A35" s="32"/>
      <c r="B35" s="43" t="s">
        <v>80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32"/>
      <c r="P35" s="43" t="s">
        <v>80</v>
      </c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3"/>
    </row>
    <row r="36" spans="1:28" ht="15" customHeight="1">
      <c r="A36" s="50" t="s">
        <v>81</v>
      </c>
      <c r="B36" s="46" t="s">
        <v>82</v>
      </c>
      <c r="C36" s="34"/>
      <c r="D36" s="34"/>
      <c r="E36" s="34"/>
      <c r="F36" s="34"/>
      <c r="G36" s="34"/>
      <c r="H36" s="34"/>
      <c r="I36" s="34"/>
      <c r="J36" s="34"/>
      <c r="K36" s="34"/>
      <c r="L36" s="37">
        <v>1</v>
      </c>
      <c r="M36" s="34">
        <v>3</v>
      </c>
      <c r="N36" s="35">
        <f>SUM(C36:M36)</f>
        <v>4</v>
      </c>
      <c r="O36" s="50" t="s">
        <v>81</v>
      </c>
      <c r="P36" s="46" t="s">
        <v>82</v>
      </c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5">
        <f>SUM(Q36:AA36)</f>
        <v>0</v>
      </c>
    </row>
    <row r="37" spans="1:28" ht="15" customHeight="1">
      <c r="A37" s="32"/>
      <c r="B37" s="43" t="s">
        <v>83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  <c r="O37" s="32"/>
      <c r="P37" s="43" t="s">
        <v>83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3"/>
    </row>
    <row r="38" spans="1:28" ht="15" customHeight="1">
      <c r="A38" s="50" t="s">
        <v>84</v>
      </c>
      <c r="B38" s="46" t="s">
        <v>85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>
        <v>2</v>
      </c>
      <c r="N38" s="35">
        <f>SUM(C38:M38)</f>
        <v>2</v>
      </c>
      <c r="O38" s="50" t="s">
        <v>84</v>
      </c>
      <c r="P38" s="46" t="s">
        <v>85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5">
        <f>SUM(Q38:AA38)</f>
        <v>0</v>
      </c>
    </row>
    <row r="39" spans="1:28" ht="15" customHeight="1">
      <c r="A39" s="32"/>
      <c r="B39" s="43" t="s">
        <v>86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3"/>
      <c r="O39" s="32"/>
      <c r="P39" s="43" t="s">
        <v>86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3"/>
    </row>
    <row r="40" spans="1:28" ht="15" customHeight="1">
      <c r="A40" s="50" t="s">
        <v>67</v>
      </c>
      <c r="B40" s="46" t="s">
        <v>87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>
        <f>SUM(C40:M40)</f>
        <v>0</v>
      </c>
      <c r="O40" s="50" t="s">
        <v>67</v>
      </c>
      <c r="P40" s="46" t="s">
        <v>87</v>
      </c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5">
        <f>SUM(Q40:AA40)</f>
        <v>0</v>
      </c>
    </row>
    <row r="41" spans="1:28" ht="15" customHeight="1">
      <c r="A41" s="32"/>
      <c r="B41" s="43" t="s">
        <v>88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/>
      <c r="O41" s="32"/>
      <c r="P41" s="43" t="s">
        <v>88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/>
    </row>
    <row r="42" spans="1:28" ht="15" customHeight="1">
      <c r="A42" s="50" t="s">
        <v>89</v>
      </c>
      <c r="B42" s="46" t="s">
        <v>90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>
        <f>SUM(C42:M42)</f>
        <v>0</v>
      </c>
      <c r="O42" s="50" t="s">
        <v>89</v>
      </c>
      <c r="P42" s="46" t="s">
        <v>90</v>
      </c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5">
        <f>SUM(Q42:AA42)</f>
        <v>0</v>
      </c>
    </row>
    <row r="43" spans="1:28" ht="15" customHeight="1">
      <c r="A43" s="32"/>
      <c r="B43" s="43" t="s">
        <v>91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32"/>
      <c r="P43" s="43" t="s">
        <v>91</v>
      </c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3"/>
    </row>
    <row r="44" spans="1:28" ht="15" customHeight="1">
      <c r="A44" s="50" t="s">
        <v>22</v>
      </c>
      <c r="B44" s="46" t="s">
        <v>92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>
        <f>SUM(C44:M44)</f>
        <v>0</v>
      </c>
      <c r="O44" s="50" t="s">
        <v>22</v>
      </c>
      <c r="P44" s="46" t="s">
        <v>92</v>
      </c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5">
        <f>SUM(Q44:AA44)</f>
        <v>0</v>
      </c>
    </row>
    <row r="45" spans="1:28" ht="15" customHeight="1">
      <c r="A45" s="32"/>
      <c r="B45" s="43" t="s">
        <v>93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3"/>
      <c r="O45" s="32"/>
      <c r="P45" s="43" t="s">
        <v>93</v>
      </c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3"/>
    </row>
    <row r="46" spans="1:28" ht="15" customHeight="1">
      <c r="A46" s="50" t="s">
        <v>94</v>
      </c>
      <c r="B46" s="46" t="s">
        <v>95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>
        <f>SUM(C46:M46)</f>
        <v>0</v>
      </c>
      <c r="O46" s="50" t="s">
        <v>94</v>
      </c>
      <c r="P46" s="46" t="s">
        <v>95</v>
      </c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5">
        <f>SUM(Q46:AA46)</f>
        <v>0</v>
      </c>
    </row>
    <row r="47" spans="1:28" ht="15" customHeight="1">
      <c r="A47" s="32"/>
      <c r="B47" s="43" t="s">
        <v>96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3"/>
      <c r="O47" s="32"/>
      <c r="P47" s="43" t="s">
        <v>96</v>
      </c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3"/>
    </row>
    <row r="48" spans="1:28" ht="15" customHeight="1">
      <c r="A48" s="50" t="s">
        <v>67</v>
      </c>
      <c r="B48" s="46" t="s">
        <v>97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5">
        <f>SUM(C48:M48)</f>
        <v>0</v>
      </c>
      <c r="O48" s="50" t="s">
        <v>67</v>
      </c>
      <c r="P48" s="46" t="s">
        <v>97</v>
      </c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>
        <f>SUM(Q48:AA48)</f>
        <v>0</v>
      </c>
    </row>
    <row r="49" spans="1:28" ht="15" customHeight="1">
      <c r="A49" s="32"/>
      <c r="B49" s="43" t="s">
        <v>98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32"/>
      <c r="P49" s="43" t="s">
        <v>98</v>
      </c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3"/>
    </row>
    <row r="50" spans="1:28" ht="15" customHeight="1">
      <c r="A50" s="32"/>
      <c r="B50" s="46" t="s">
        <v>99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5">
        <f>SUM(C50:M50)</f>
        <v>0</v>
      </c>
      <c r="O50" s="32"/>
      <c r="P50" s="46" t="s">
        <v>99</v>
      </c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>
        <f>SUM(Q50:AA50)</f>
        <v>0</v>
      </c>
    </row>
    <row r="51" spans="1:28" ht="15" customHeight="1">
      <c r="A51" s="32"/>
      <c r="B51" s="43" t="s">
        <v>100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3"/>
      <c r="O51" s="32"/>
      <c r="P51" s="43" t="s">
        <v>100</v>
      </c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3"/>
    </row>
    <row r="52" spans="1:28" ht="15" customHeight="1">
      <c r="A52" s="32"/>
      <c r="B52" s="46" t="s">
        <v>101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5">
        <f>SUM(C52:M52)</f>
        <v>0</v>
      </c>
      <c r="O52" s="32"/>
      <c r="P52" s="46" t="s">
        <v>101</v>
      </c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>
        <f>SUM(Q52:AA52)</f>
        <v>0</v>
      </c>
    </row>
    <row r="53" spans="1:28" ht="15" customHeight="1">
      <c r="A53" s="32"/>
      <c r="B53" s="43" t="s">
        <v>102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3"/>
      <c r="O53" s="32"/>
      <c r="P53" s="43" t="s">
        <v>102</v>
      </c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3"/>
    </row>
    <row r="54" spans="1:28" ht="15" customHeight="1">
      <c r="A54" s="32"/>
      <c r="B54" s="38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5">
        <f>SUM(C54:M54)</f>
        <v>0</v>
      </c>
      <c r="O54" s="32"/>
      <c r="P54" s="38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>
        <f>SUM(Q54:AA54)</f>
        <v>0</v>
      </c>
    </row>
    <row r="55" spans="1:28" ht="1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3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3"/>
    </row>
    <row r="56" spans="1:28" ht="15" customHeight="1">
      <c r="A56" s="38"/>
      <c r="B56" s="48" t="s">
        <v>103</v>
      </c>
      <c r="C56" s="38">
        <f aca="true" t="shared" si="0" ref="C56:N56">SUM(C14:C54)</f>
        <v>0</v>
      </c>
      <c r="D56" s="38">
        <f t="shared" si="0"/>
        <v>0</v>
      </c>
      <c r="E56" s="38">
        <f t="shared" si="0"/>
        <v>0</v>
      </c>
      <c r="F56" s="38">
        <f t="shared" si="0"/>
        <v>5</v>
      </c>
      <c r="G56" s="38">
        <f t="shared" si="0"/>
        <v>2</v>
      </c>
      <c r="H56" s="38">
        <f t="shared" si="0"/>
        <v>5</v>
      </c>
      <c r="I56" s="38">
        <f t="shared" si="0"/>
        <v>9</v>
      </c>
      <c r="J56" s="38">
        <f t="shared" si="0"/>
        <v>5</v>
      </c>
      <c r="K56" s="38">
        <f t="shared" si="0"/>
        <v>1</v>
      </c>
      <c r="L56" s="38">
        <f t="shared" si="0"/>
        <v>17</v>
      </c>
      <c r="M56" s="38">
        <f t="shared" si="0"/>
        <v>8</v>
      </c>
      <c r="N56" s="35">
        <f t="shared" si="0"/>
        <v>52</v>
      </c>
      <c r="O56" s="38"/>
      <c r="P56" s="48" t="s">
        <v>103</v>
      </c>
      <c r="Q56" s="38">
        <f aca="true" t="shared" si="1" ref="Q56:AB56">SUM(Q14:Q54)</f>
        <v>2</v>
      </c>
      <c r="R56" s="38">
        <f t="shared" si="1"/>
        <v>0</v>
      </c>
      <c r="S56" s="38">
        <f t="shared" si="1"/>
        <v>0</v>
      </c>
      <c r="T56" s="38">
        <f t="shared" si="1"/>
        <v>2</v>
      </c>
      <c r="U56" s="38">
        <f t="shared" si="1"/>
        <v>2</v>
      </c>
      <c r="V56" s="38">
        <f t="shared" si="1"/>
        <v>0</v>
      </c>
      <c r="W56" s="38">
        <f t="shared" si="1"/>
        <v>0</v>
      </c>
      <c r="X56" s="38">
        <f t="shared" si="1"/>
        <v>0</v>
      </c>
      <c r="Y56" s="38">
        <f t="shared" si="1"/>
        <v>0</v>
      </c>
      <c r="Z56" s="38">
        <f t="shared" si="1"/>
        <v>0</v>
      </c>
      <c r="AA56" s="38">
        <f t="shared" si="1"/>
        <v>0</v>
      </c>
      <c r="AB56" s="35">
        <f t="shared" si="1"/>
        <v>6</v>
      </c>
    </row>
    <row r="57" spans="1:28" ht="14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</sheetData>
  <printOptions/>
  <pageMargins left="0.5905511811023623" right="0.33" top="0.61" bottom="0.7874015748031497" header="0.5118110236220472" footer="0.5118110236220472"/>
  <pageSetup horizontalDpi="240" verticalDpi="24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2003-01-07T02:07:30Z</cp:lastPrinted>
  <dcterms:created xsi:type="dcterms:W3CDTF">1997-11-20T02:12:17Z</dcterms:created>
  <dcterms:modified xsi:type="dcterms:W3CDTF">2003-02-21T06:20:22Z</dcterms:modified>
  <cp:category/>
  <cp:version/>
  <cp:contentType/>
  <cp:contentStatus/>
</cp:coreProperties>
</file>