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601" activeTab="0"/>
  </bookViews>
  <sheets>
    <sheet name="事業税額等" sheetId="1" r:id="rId1"/>
    <sheet name="分割法人" sheetId="2" r:id="rId2"/>
    <sheet name="所得階層別" sheetId="3" r:id="rId3"/>
    <sheet name="資本金別法人数" sheetId="4" r:id="rId4"/>
    <sheet name="資本金及び所得階層別" sheetId="5" r:id="rId5"/>
    <sheet name="収入金額課税法人" sheetId="6" r:id="rId6"/>
  </sheets>
  <definedNames>
    <definedName name="_xlnm.Print_Area" localSheetId="4">'資本金及び所得階層別'!$A$1:$T$28</definedName>
    <definedName name="_xlnm.Print_Area" localSheetId="3">'資本金別法人数'!$A$1:$R$28</definedName>
    <definedName name="_xlnm.Print_Area" localSheetId="0">'事業税額等'!$A$1:$AD$42</definedName>
    <definedName name="_xlnm.Print_Area" localSheetId="5">'収入金額課税法人'!$A$1:$M$16</definedName>
    <definedName name="_xlnm.Print_Area" localSheetId="1">'分割法人'!$A$1:$M$48</definedName>
    <definedName name="_xlnm.Print_Area">'事業税額等'!$A$8:$P$42</definedName>
    <definedName name="PRINT_AREA_MI" localSheetId="4">'資本金及び所得階層別'!$A$10:$J$28</definedName>
    <definedName name="PRINT_AREA_MI" localSheetId="1">'分割法人'!$H$10:$M$50</definedName>
    <definedName name="PRINT_AREA_MI">'事業税額等'!$Q$9:$AD$42</definedName>
  </definedNames>
  <calcPr fullCalcOnLoad="1"/>
</workbook>
</file>

<file path=xl/sharedStrings.xml><?xml version="1.0" encoding="utf-8"?>
<sst xmlns="http://schemas.openxmlformats.org/spreadsheetml/2006/main" count="565" uniqueCount="256">
  <si>
    <t>（２）法人事業税に関する調</t>
  </si>
  <si>
    <t>（イ）事業税額等に関する調</t>
  </si>
  <si>
    <t>現     事     業     年     度     分</t>
  </si>
  <si>
    <t xml:space="preserve">  現   事   業   年   度   分</t>
  </si>
  <si>
    <t xml:space="preserve">     過事業年度分</t>
  </si>
  <si>
    <t xml:space="preserve">  確定事業税額に</t>
  </si>
  <si>
    <t xml:space="preserve">   確定申告が</t>
  </si>
  <si>
    <t xml:space="preserve"> 確定申告期限</t>
  </si>
  <si>
    <t xml:space="preserve">  中間納付額の</t>
  </si>
  <si>
    <t xml:space="preserve">     確          定          額</t>
  </si>
  <si>
    <t xml:space="preserve">  対応する前年度</t>
  </si>
  <si>
    <t xml:space="preserve">   翌年度になる</t>
  </si>
  <si>
    <t xml:space="preserve"> が翌年度とな</t>
  </si>
  <si>
    <t xml:space="preserve">  歳出還付額</t>
  </si>
  <si>
    <t>当該年度</t>
  </si>
  <si>
    <t xml:space="preserve">  分の中間申告額</t>
  </si>
  <si>
    <t xml:space="preserve">   中間申告額</t>
  </si>
  <si>
    <t xml:space="preserve"> る見込納付額</t>
  </si>
  <si>
    <t>において</t>
  </si>
  <si>
    <t xml:space="preserve"> 区      分</t>
  </si>
  <si>
    <t>確定申告及び決定</t>
  </si>
  <si>
    <t>調定額</t>
  </si>
  <si>
    <t>所    得</t>
  </si>
  <si>
    <t>合  計</t>
  </si>
  <si>
    <t>発生した</t>
  </si>
  <si>
    <t xml:space="preserve"> 事業年度数</t>
  </si>
  <si>
    <t xml:space="preserve">     税    額</t>
  </si>
  <si>
    <t>のない中間申告</t>
  </si>
  <si>
    <t>事業</t>
  </si>
  <si>
    <t>前年度</t>
  </si>
  <si>
    <t>当該年</t>
  </si>
  <si>
    <t>（収  入）</t>
  </si>
  <si>
    <t>歳出還付</t>
  </si>
  <si>
    <t>確定申告</t>
  </si>
  <si>
    <t>決定</t>
  </si>
  <si>
    <t>確定申告が</t>
  </si>
  <si>
    <t>決定し</t>
  </si>
  <si>
    <t>年度</t>
  </si>
  <si>
    <t>税  額</t>
  </si>
  <si>
    <t>に収入</t>
  </si>
  <si>
    <t>度に収</t>
  </si>
  <si>
    <t>①+②－③</t>
  </si>
  <si>
    <t>金    額</t>
  </si>
  <si>
    <t xml:space="preserve">   額</t>
  </si>
  <si>
    <t>があった</t>
  </si>
  <si>
    <t>した</t>
  </si>
  <si>
    <t>あったもの</t>
  </si>
  <si>
    <t>たもの</t>
  </si>
  <si>
    <t xml:space="preserve"> 数</t>
  </si>
  <si>
    <t>したも</t>
  </si>
  <si>
    <t>入した</t>
  </si>
  <si>
    <t>+④+⑤+⑥</t>
  </si>
  <si>
    <t>⑦+⑧</t>
  </si>
  <si>
    <t>もの</t>
  </si>
  <si>
    <t>①</t>
  </si>
  <si>
    <t>②</t>
  </si>
  <si>
    <t>③</t>
  </si>
  <si>
    <t>④</t>
  </si>
  <si>
    <t>⑤</t>
  </si>
  <si>
    <t>の  ⑥</t>
  </si>
  <si>
    <t xml:space="preserve">もの  </t>
  </si>
  <si>
    <t xml:space="preserve">         ⑦</t>
  </si>
  <si>
    <t>⑧</t>
  </si>
  <si>
    <t>⑨</t>
  </si>
  <si>
    <t>千円</t>
  </si>
  <si>
    <t>普</t>
  </si>
  <si>
    <t>分</t>
  </si>
  <si>
    <t>割</t>
  </si>
  <si>
    <t>本県本店分</t>
  </si>
  <si>
    <t>―</t>
  </si>
  <si>
    <t>所</t>
  </si>
  <si>
    <t>通</t>
  </si>
  <si>
    <t>法</t>
  </si>
  <si>
    <t>人</t>
  </si>
  <si>
    <t>他県本店分</t>
  </si>
  <si>
    <t>得</t>
  </si>
  <si>
    <t>課</t>
  </si>
  <si>
    <t>税</t>
  </si>
  <si>
    <t xml:space="preserve">  合     計</t>
  </si>
  <si>
    <t>欠損法人</t>
  </si>
  <si>
    <t xml:space="preserve"> 年所得1,000万円超</t>
  </si>
  <si>
    <t xml:space="preserve"> 年所得5,000万円超</t>
  </si>
  <si>
    <t xml:space="preserve">  年所得 １億円超</t>
  </si>
  <si>
    <t xml:space="preserve"> 年所得１０億円超</t>
  </si>
  <si>
    <t xml:space="preserve">     1,000万円以下</t>
  </si>
  <si>
    <t xml:space="preserve">       5,000万円以下</t>
  </si>
  <si>
    <t xml:space="preserve">          １億円以下</t>
  </si>
  <si>
    <t xml:space="preserve">       １０億円以下</t>
  </si>
  <si>
    <t xml:space="preserve">     合      計</t>
  </si>
  <si>
    <t>区      分</t>
  </si>
  <si>
    <t>事  業</t>
  </si>
  <si>
    <t>年度数</t>
  </si>
  <si>
    <t>所得金額</t>
  </si>
  <si>
    <t>事</t>
  </si>
  <si>
    <t>業</t>
  </si>
  <si>
    <t xml:space="preserve"> 軽減税率</t>
  </si>
  <si>
    <t>年</t>
  </si>
  <si>
    <t>適用法人 A</t>
  </si>
  <si>
    <t>度</t>
  </si>
  <si>
    <t xml:space="preserve">  その他   B</t>
  </si>
  <si>
    <t>二</t>
  </si>
  <si>
    <t>回</t>
  </si>
  <si>
    <t xml:space="preserve"> 県 内 法 人  C</t>
  </si>
  <si>
    <t xml:space="preserve">   計(A+B+C)  D</t>
  </si>
  <si>
    <t>適用法人 E</t>
  </si>
  <si>
    <t xml:space="preserve">  その他   F</t>
  </si>
  <si>
    <t>一</t>
  </si>
  <si>
    <t xml:space="preserve"> 県 内 法 人  G</t>
  </si>
  <si>
    <t xml:space="preserve">   計(E+F+G)  H</t>
  </si>
  <si>
    <t>合      計</t>
  </si>
  <si>
    <t xml:space="preserve">   (D+H)</t>
  </si>
  <si>
    <t>（注）普通法人のみ（医療法人を除く。）、分支を除く、分本は総額の数値。</t>
  </si>
  <si>
    <t xml:space="preserve">     本  県  本  店  分</t>
  </si>
  <si>
    <t>他  県  本  店  分</t>
  </si>
  <si>
    <t>合        計</t>
  </si>
  <si>
    <t xml:space="preserve">      区           分</t>
  </si>
  <si>
    <t>事業税額</t>
  </si>
  <si>
    <t>法人数</t>
  </si>
  <si>
    <t xml:space="preserve"> 所得金額①</t>
  </si>
  <si>
    <t xml:space="preserve"> 所得金額③</t>
  </si>
  <si>
    <t>所得金額 ①+③</t>
  </si>
  <si>
    <t>②+④</t>
  </si>
  <si>
    <t>電  気</t>
  </si>
  <si>
    <t xml:space="preserve"> 発電用固定資産割</t>
  </si>
  <si>
    <t>供給業</t>
  </si>
  <si>
    <t xml:space="preserve"> 総 固 定 資 産 割</t>
  </si>
  <si>
    <t>収</t>
  </si>
  <si>
    <t>入</t>
  </si>
  <si>
    <t xml:space="preserve"> ガ  ス  供  給  業</t>
  </si>
  <si>
    <t>金</t>
  </si>
  <si>
    <t>額</t>
  </si>
  <si>
    <t>生命保</t>
  </si>
  <si>
    <t xml:space="preserve"> 事  務  所  数  割</t>
  </si>
  <si>
    <t>険事業</t>
  </si>
  <si>
    <t xml:space="preserve"> 従  業  者  数  割</t>
  </si>
  <si>
    <t>損額保</t>
  </si>
  <si>
    <t xml:space="preserve">          小        計</t>
  </si>
  <si>
    <t xml:space="preserve"> 倉          庫          業</t>
  </si>
  <si>
    <t xml:space="preserve"> 鉄 道 事 業 ・ 軌 道 事 業</t>
  </si>
  <si>
    <t>銀行業</t>
  </si>
  <si>
    <t>証券業</t>
  </si>
  <si>
    <t>製造業</t>
  </si>
  <si>
    <t>資本金１億円以上の法人</t>
  </si>
  <si>
    <t>資本金１億円未満の法人</t>
  </si>
  <si>
    <t xml:space="preserve"> 建          設          業</t>
  </si>
  <si>
    <t xml:space="preserve"> 運    輸 ・ 通    信    業</t>
  </si>
  <si>
    <t xml:space="preserve"> 卸 売 ・ 小 売 業 ・ 飲 食 店</t>
  </si>
  <si>
    <t xml:space="preserve"> そ の 他 の 金 融 ・ 保 険 業</t>
  </si>
  <si>
    <t xml:space="preserve"> 不      動      産      業</t>
  </si>
  <si>
    <t xml:space="preserve"> サ    ー    ビ    ス    業</t>
  </si>
  <si>
    <t xml:space="preserve"> 上  記  以  外  の  事  業</t>
  </si>
  <si>
    <t xml:space="preserve">      合           計</t>
  </si>
  <si>
    <t>収入金額又は</t>
  </si>
  <si>
    <t xml:space="preserve"> 従 業 者 数 割</t>
  </si>
  <si>
    <t>（ニ）資本金別法人数に関する調</t>
  </si>
  <si>
    <t xml:space="preserve">     分       割       法       人</t>
  </si>
  <si>
    <t xml:space="preserve">     県  内  法  人</t>
  </si>
  <si>
    <t xml:space="preserve">       合      計</t>
  </si>
  <si>
    <t xml:space="preserve"> そ    の    他</t>
  </si>
  <si>
    <t>区   分</t>
  </si>
  <si>
    <t xml:space="preserve">     利  益  法  人</t>
  </si>
  <si>
    <t xml:space="preserve">     欠  損  法  人</t>
  </si>
  <si>
    <t>２の県に</t>
  </si>
  <si>
    <t>３以上の</t>
  </si>
  <si>
    <t>小 計</t>
  </si>
  <si>
    <t>利益法人</t>
  </si>
  <si>
    <t>計</t>
  </si>
  <si>
    <t>不申告</t>
  </si>
  <si>
    <t>休業中の</t>
  </si>
  <si>
    <t>清算中の</t>
  </si>
  <si>
    <t>所在不明</t>
  </si>
  <si>
    <t xml:space="preserve"> 資 本 金 別</t>
  </si>
  <si>
    <t>ま た が</t>
  </si>
  <si>
    <t>県にまた</t>
  </si>
  <si>
    <t>①+②</t>
  </si>
  <si>
    <t>④+⑤</t>
  </si>
  <si>
    <t>①+④</t>
  </si>
  <si>
    <t>②+⑤</t>
  </si>
  <si>
    <t>③+⑥</t>
  </si>
  <si>
    <t>法  人</t>
  </si>
  <si>
    <t>る も の</t>
  </si>
  <si>
    <t>がるもの</t>
  </si>
  <si>
    <t>⑥</t>
  </si>
  <si>
    <t xml:space="preserve">  300万円未満</t>
  </si>
  <si>
    <t xml:space="preserve">  300万円以上1,000万円未満</t>
  </si>
  <si>
    <t xml:space="preserve">  1,000万円</t>
  </si>
  <si>
    <t>1,000万円超　5,000万円未満</t>
  </si>
  <si>
    <t>5,000万円以上   １億円未満</t>
  </si>
  <si>
    <t xml:space="preserve">   １億円</t>
  </si>
  <si>
    <t xml:space="preserve">   １億円超     10億円未満</t>
  </si>
  <si>
    <t xml:space="preserve">   10億円</t>
  </si>
  <si>
    <t xml:space="preserve">   10億円超     50億円未満</t>
  </si>
  <si>
    <t xml:space="preserve">   50億円</t>
  </si>
  <si>
    <t xml:space="preserve">   50億円超    100億円未満</t>
  </si>
  <si>
    <t xml:space="preserve">  100億円以上</t>
  </si>
  <si>
    <t>合       計</t>
  </si>
  <si>
    <t>（注）１．普通法人のみ（医療法人を除く）。２．分支を除く。</t>
  </si>
  <si>
    <t>欠  損</t>
  </si>
  <si>
    <t>所得階層</t>
  </si>
  <si>
    <t xml:space="preserve">  年所得  10億円超</t>
  </si>
  <si>
    <t>うち超過課</t>
  </si>
  <si>
    <t xml:space="preserve"> 資本金別</t>
  </si>
  <si>
    <t>　税相当額</t>
  </si>
  <si>
    <t>－</t>
  </si>
  <si>
    <t>1,000万円</t>
  </si>
  <si>
    <t>（注）１．普通法人のみ（医療法人を除く）。２．分支を除く。３．「税額」の欄は分支を含む。</t>
  </si>
  <si>
    <t>年所得1,000万円超</t>
  </si>
  <si>
    <t>年所得5,000万円超</t>
  </si>
  <si>
    <t>年所得１億円超</t>
  </si>
  <si>
    <t>1,000万円以下</t>
  </si>
  <si>
    <t>5,000万円以下</t>
  </si>
  <si>
    <t>１億円以下</t>
  </si>
  <si>
    <t>10億円以下</t>
  </si>
  <si>
    <t>年所得400万円超</t>
  </si>
  <si>
    <t>年所得800万円超</t>
  </si>
  <si>
    <t>年所得400万円以下</t>
  </si>
  <si>
    <t>800万円以下</t>
  </si>
  <si>
    <t>（ヘ）収入金額課税法人に関する調</t>
  </si>
  <si>
    <t>分   割   法   人</t>
  </si>
  <si>
    <t xml:space="preserve">     県   内   法   人</t>
  </si>
  <si>
    <t xml:space="preserve">  計</t>
  </si>
  <si>
    <t>区    分</t>
  </si>
  <si>
    <t>事業年度数</t>
  </si>
  <si>
    <t>収 入 金 額</t>
  </si>
  <si>
    <t>電気供給業</t>
  </si>
  <si>
    <t>ガス供給業</t>
  </si>
  <si>
    <t>合    計</t>
  </si>
  <si>
    <t>公益法人等</t>
  </si>
  <si>
    <t>計</t>
  </si>
  <si>
    <t>収入金額課税分</t>
  </si>
  <si>
    <t>G</t>
  </si>
  <si>
    <t>県 内 法 人</t>
  </si>
  <si>
    <t xml:space="preserve">小   計 </t>
  </si>
  <si>
    <t>A</t>
  </si>
  <si>
    <t>特 別 法 人</t>
  </si>
  <si>
    <t>B</t>
  </si>
  <si>
    <t>C</t>
  </si>
  <si>
    <t>人格なき社団等</t>
  </si>
  <si>
    <t>D</t>
  </si>
  <si>
    <t>清 算 法 人</t>
  </si>
  <si>
    <t>E</t>
  </si>
  <si>
    <t>特 定 信 託</t>
  </si>
  <si>
    <t>F</t>
  </si>
  <si>
    <t xml:space="preserve">  A+B+C+D+E+F</t>
  </si>
  <si>
    <t>H</t>
  </si>
  <si>
    <t xml:space="preserve">  G+H</t>
  </si>
  <si>
    <t>生命保険業</t>
  </si>
  <si>
    <t>損害保険業</t>
  </si>
  <si>
    <t>（ホ）資本金及び所得階層別に関する調</t>
  </si>
  <si>
    <t>（ハ）所得階層別に関する調</t>
  </si>
  <si>
    <t xml:space="preserve"> 年所得 400万円以下</t>
  </si>
  <si>
    <t xml:space="preserve"> 年所得400万円超</t>
  </si>
  <si>
    <t xml:space="preserve"> 年所得800万円超</t>
  </si>
  <si>
    <t xml:space="preserve">       800万円以下</t>
  </si>
  <si>
    <t>（ロ）分割法人に関する調</t>
  </si>
  <si>
    <t>２　　事 業 税 に 関 す る 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</si>
</sst>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12"/>
      <name val="ＭＳ 明朝"/>
      <family val="1"/>
    </font>
    <font>
      <b/>
      <sz val="11"/>
      <color indexed="8"/>
      <name val="ＭＳ 明朝"/>
      <family val="1"/>
    </font>
    <font>
      <sz val="6"/>
      <name val="ＭＳ Ｐ明朝"/>
      <family val="1"/>
    </font>
    <font>
      <sz val="13"/>
      <color indexed="8"/>
      <name val="ＭＳ 明朝"/>
      <family val="1"/>
    </font>
    <font>
      <sz val="13"/>
      <name val="ＭＳ 明朝"/>
      <family val="1"/>
    </font>
    <font>
      <b/>
      <sz val="15"/>
      <color indexed="8"/>
      <name val="ＭＳ ゴシック"/>
      <family val="3"/>
    </font>
    <font>
      <sz val="15"/>
      <color indexed="8"/>
      <name val="ＭＳ 明朝"/>
      <family val="1"/>
    </font>
    <font>
      <sz val="15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12"/>
      <color indexed="48"/>
      <name val="ＭＳ 明朝"/>
      <family val="1"/>
    </font>
    <font>
      <sz val="19"/>
      <color indexed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62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0" fillId="0" borderId="2" xfId="0" applyBorder="1" applyAlignment="1">
      <alignment/>
    </xf>
    <xf numFmtId="37" fontId="5" fillId="0" borderId="3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6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4" xfId="0" applyNumberFormat="1" applyFon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right"/>
      <protection/>
    </xf>
    <xf numFmtId="37" fontId="6" fillId="0" borderId="3" xfId="0" applyNumberFormat="1" applyFont="1" applyBorder="1" applyAlignment="1" applyProtection="1">
      <alignment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37" fontId="6" fillId="0" borderId="4" xfId="0" applyNumberFormat="1" applyFont="1" applyBorder="1" applyAlignment="1" applyProtection="1">
      <alignment/>
      <protection locked="0"/>
    </xf>
    <xf numFmtId="37" fontId="6" fillId="0" borderId="8" xfId="0" applyNumberFormat="1" applyFont="1" applyBorder="1" applyAlignment="1" applyProtection="1">
      <alignment/>
      <protection locked="0"/>
    </xf>
    <xf numFmtId="37" fontId="5" fillId="0" borderId="9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5" fillId="0" borderId="10" xfId="0" applyNumberFormat="1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center"/>
      <protection/>
    </xf>
    <xf numFmtId="37" fontId="0" fillId="0" borderId="7" xfId="0" applyBorder="1" applyAlignment="1">
      <alignment horizontal="center"/>
    </xf>
    <xf numFmtId="37" fontId="5" fillId="0" borderId="7" xfId="0" applyNumberFormat="1" applyFont="1" applyBorder="1" applyAlignment="1" applyProtection="1">
      <alignment horizontal="center"/>
      <protection/>
    </xf>
    <xf numFmtId="37" fontId="6" fillId="0" borderId="6" xfId="0" applyNumberFormat="1" applyFont="1" applyFill="1" applyBorder="1" applyAlignment="1" applyProtection="1">
      <alignment/>
      <protection/>
    </xf>
    <xf numFmtId="37" fontId="9" fillId="0" borderId="1" xfId="0" applyNumberFormat="1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11" fillId="0" borderId="0" xfId="0" applyNumberFormat="1" applyFont="1" applyBorder="1" applyAlignment="1" applyProtection="1">
      <alignment horizontal="left"/>
      <protection/>
    </xf>
    <xf numFmtId="37" fontId="12" fillId="0" borderId="0" xfId="0" applyNumberFormat="1" applyFont="1" applyBorder="1" applyAlignment="1" applyProtection="1">
      <alignment/>
      <protection/>
    </xf>
    <xf numFmtId="37" fontId="13" fillId="0" borderId="0" xfId="0" applyFont="1" applyAlignment="1">
      <alignment/>
    </xf>
    <xf numFmtId="37" fontId="20" fillId="0" borderId="3" xfId="0" applyNumberFormat="1" applyFont="1" applyBorder="1" applyAlignment="1" applyProtection="1">
      <alignment/>
      <protection locked="0"/>
    </xf>
    <xf numFmtId="37" fontId="20" fillId="0" borderId="6" xfId="0" applyNumberFormat="1" applyFont="1" applyBorder="1" applyAlignment="1" applyProtection="1">
      <alignment/>
      <protection locked="0"/>
    </xf>
    <xf numFmtId="37" fontId="15" fillId="0" borderId="3" xfId="0" applyNumberFormat="1" applyFont="1" applyBorder="1" applyAlignment="1" applyProtection="1">
      <alignment/>
      <protection/>
    </xf>
    <xf numFmtId="37" fontId="15" fillId="0" borderId="4" xfId="0" applyNumberFormat="1" applyFont="1" applyBorder="1" applyAlignment="1" applyProtection="1">
      <alignment/>
      <protection/>
    </xf>
    <xf numFmtId="37" fontId="15" fillId="0" borderId="8" xfId="0" applyNumberFormat="1" applyFont="1" applyBorder="1" applyAlignment="1" applyProtection="1">
      <alignment/>
      <protection/>
    </xf>
    <xf numFmtId="37" fontId="15" fillId="0" borderId="12" xfId="0" applyNumberFormat="1" applyFont="1" applyBorder="1" applyAlignment="1" applyProtection="1">
      <alignment horizontal="center"/>
      <protection/>
    </xf>
    <xf numFmtId="37" fontId="15" fillId="0" borderId="12" xfId="0" applyNumberFormat="1" applyFont="1" applyBorder="1" applyAlignment="1" applyProtection="1">
      <alignment/>
      <protection/>
    </xf>
    <xf numFmtId="37" fontId="15" fillId="0" borderId="9" xfId="0" applyNumberFormat="1" applyFont="1" applyBorder="1" applyAlignment="1" applyProtection="1">
      <alignment/>
      <protection/>
    </xf>
    <xf numFmtId="37" fontId="15" fillId="0" borderId="4" xfId="0" applyNumberFormat="1" applyFont="1" applyBorder="1" applyAlignment="1" applyProtection="1">
      <alignment horizontal="center"/>
      <protection/>
    </xf>
    <xf numFmtId="37" fontId="15" fillId="0" borderId="4" xfId="0" applyNumberFormat="1" applyFont="1" applyBorder="1" applyAlignment="1" applyProtection="1">
      <alignment horizontal="left"/>
      <protection/>
    </xf>
    <xf numFmtId="37" fontId="15" fillId="0" borderId="1" xfId="0" applyNumberFormat="1" applyFont="1" applyBorder="1" applyAlignment="1" applyProtection="1">
      <alignment/>
      <protection/>
    </xf>
    <xf numFmtId="37" fontId="15" fillId="0" borderId="6" xfId="0" applyNumberFormat="1" applyFont="1" applyBorder="1" applyAlignment="1" applyProtection="1">
      <alignment/>
      <protection/>
    </xf>
    <xf numFmtId="37" fontId="20" fillId="0" borderId="4" xfId="0" applyNumberFormat="1" applyFont="1" applyBorder="1" applyAlignment="1" applyProtection="1">
      <alignment/>
      <protection locked="0"/>
    </xf>
    <xf numFmtId="37" fontId="20" fillId="0" borderId="8" xfId="0" applyNumberFormat="1" applyFont="1" applyBorder="1" applyAlignment="1" applyProtection="1">
      <alignment/>
      <protection locked="0"/>
    </xf>
    <xf numFmtId="37" fontId="15" fillId="0" borderId="3" xfId="0" applyNumberFormat="1" applyFont="1" applyBorder="1" applyAlignment="1" applyProtection="1">
      <alignment horizontal="left"/>
      <protection/>
    </xf>
    <xf numFmtId="37" fontId="20" fillId="0" borderId="6" xfId="0" applyNumberFormat="1" applyFont="1" applyBorder="1" applyAlignment="1" applyProtection="1">
      <alignment horizontal="right"/>
      <protection locked="0"/>
    </xf>
    <xf numFmtId="37" fontId="21" fillId="0" borderId="13" xfId="0" applyNumberFormat="1" applyFont="1" applyBorder="1" applyAlignment="1" applyProtection="1">
      <alignment/>
      <protection locked="0"/>
    </xf>
    <xf numFmtId="37" fontId="18" fillId="0" borderId="0" xfId="0" applyNumberFormat="1" applyFont="1" applyBorder="1" applyAlignment="1" applyProtection="1">
      <alignment/>
      <protection/>
    </xf>
    <xf numFmtId="37" fontId="18" fillId="0" borderId="6" xfId="0" applyNumberFormat="1" applyFont="1" applyBorder="1" applyAlignment="1" applyProtection="1">
      <alignment/>
      <protection/>
    </xf>
    <xf numFmtId="37" fontId="21" fillId="0" borderId="14" xfId="0" applyNumberFormat="1" applyFont="1" applyBorder="1" applyAlignment="1" applyProtection="1">
      <alignment/>
      <protection locked="0"/>
    </xf>
    <xf numFmtId="37" fontId="18" fillId="0" borderId="15" xfId="0" applyNumberFormat="1" applyFont="1" applyBorder="1" applyAlignment="1" applyProtection="1">
      <alignment/>
      <protection/>
    </xf>
    <xf numFmtId="37" fontId="18" fillId="0" borderId="8" xfId="0" applyNumberFormat="1" applyFont="1" applyBorder="1" applyAlignment="1" applyProtection="1">
      <alignment/>
      <protection/>
    </xf>
    <xf numFmtId="37" fontId="18" fillId="0" borderId="3" xfId="0" applyNumberFormat="1" applyFont="1" applyBorder="1" applyAlignment="1" applyProtection="1">
      <alignment/>
      <protection/>
    </xf>
    <xf numFmtId="37" fontId="21" fillId="0" borderId="3" xfId="0" applyNumberFormat="1" applyFont="1" applyBorder="1" applyAlignment="1" applyProtection="1">
      <alignment/>
      <protection/>
    </xf>
    <xf numFmtId="37" fontId="21" fillId="0" borderId="6" xfId="0" applyNumberFormat="1" applyFont="1" applyBorder="1" applyAlignment="1" applyProtection="1">
      <alignment/>
      <protection/>
    </xf>
    <xf numFmtId="37" fontId="21" fillId="0" borderId="4" xfId="0" applyNumberFormat="1" applyFont="1" applyBorder="1" applyAlignment="1" applyProtection="1">
      <alignment/>
      <protection locked="0"/>
    </xf>
    <xf numFmtId="37" fontId="21" fillId="0" borderId="8" xfId="0" applyNumberFormat="1" applyFont="1" applyBorder="1" applyAlignment="1" applyProtection="1">
      <alignment/>
      <protection locked="0"/>
    </xf>
    <xf numFmtId="37" fontId="18" fillId="0" borderId="4" xfId="0" applyNumberFormat="1" applyFont="1" applyBorder="1" applyAlignment="1" applyProtection="1">
      <alignment/>
      <protection/>
    </xf>
    <xf numFmtId="37" fontId="21" fillId="0" borderId="3" xfId="0" applyNumberFormat="1" applyFont="1" applyBorder="1" applyAlignment="1" applyProtection="1">
      <alignment/>
      <protection locked="0"/>
    </xf>
    <xf numFmtId="37" fontId="21" fillId="0" borderId="6" xfId="0" applyNumberFormat="1" applyFont="1" applyBorder="1" applyAlignment="1" applyProtection="1">
      <alignment/>
      <protection locked="0"/>
    </xf>
    <xf numFmtId="37" fontId="15" fillId="0" borderId="6" xfId="0" applyNumberFormat="1" applyFont="1" applyBorder="1" applyAlignment="1" applyProtection="1">
      <alignment horizontal="center"/>
      <protection/>
    </xf>
    <xf numFmtId="37" fontId="16" fillId="0" borderId="1" xfId="0" applyNumberFormat="1" applyFont="1" applyBorder="1" applyAlignment="1" applyProtection="1">
      <alignment horizontal="left"/>
      <protection/>
    </xf>
    <xf numFmtId="37" fontId="17" fillId="0" borderId="0" xfId="0" applyNumberFormat="1" applyFont="1" applyBorder="1" applyAlignment="1" applyProtection="1">
      <alignment horizontal="left"/>
      <protection/>
    </xf>
    <xf numFmtId="37" fontId="15" fillId="0" borderId="0" xfId="0" applyNumberFormat="1" applyFont="1" applyBorder="1" applyAlignment="1" applyProtection="1">
      <alignment/>
      <protection/>
    </xf>
    <xf numFmtId="37" fontId="15" fillId="0" borderId="16" xfId="0" applyNumberFormat="1" applyFont="1" applyBorder="1" applyAlignment="1" applyProtection="1" quotePrefix="1">
      <alignment horizontal="centerContinuous"/>
      <protection/>
    </xf>
    <xf numFmtId="37" fontId="15" fillId="0" borderId="17" xfId="0" applyNumberFormat="1" applyFont="1" applyBorder="1" applyAlignment="1" applyProtection="1" quotePrefix="1">
      <alignment horizontal="centerContinuous"/>
      <protection/>
    </xf>
    <xf numFmtId="37" fontId="15" fillId="0" borderId="17" xfId="0" applyNumberFormat="1" applyFont="1" applyBorder="1" applyAlignment="1" applyProtection="1">
      <alignment horizontal="centerContinuous"/>
      <protection/>
    </xf>
    <xf numFmtId="37" fontId="15" fillId="0" borderId="16" xfId="0" applyNumberFormat="1" applyFont="1" applyBorder="1" applyAlignment="1" applyProtection="1">
      <alignment horizontal="centerContinuous"/>
      <protection/>
    </xf>
    <xf numFmtId="37" fontId="15" fillId="0" borderId="10" xfId="0" applyNumberFormat="1" applyFont="1" applyBorder="1" applyAlignment="1" applyProtection="1">
      <alignment horizontal="centerContinuous"/>
      <protection/>
    </xf>
    <xf numFmtId="37" fontId="15" fillId="0" borderId="16" xfId="0" applyNumberFormat="1" applyFont="1" applyBorder="1" applyAlignment="1" applyProtection="1">
      <alignment/>
      <protection/>
    </xf>
    <xf numFmtId="37" fontId="15" fillId="0" borderId="17" xfId="0" applyNumberFormat="1" applyFont="1" applyBorder="1" applyAlignment="1" applyProtection="1">
      <alignment/>
      <protection/>
    </xf>
    <xf numFmtId="37" fontId="15" fillId="0" borderId="17" xfId="0" applyNumberFormat="1" applyFont="1" applyBorder="1" applyAlignment="1" applyProtection="1">
      <alignment horizontal="left"/>
      <protection/>
    </xf>
    <xf numFmtId="37" fontId="15" fillId="0" borderId="10" xfId="0" applyNumberFormat="1" applyFont="1" applyBorder="1" applyAlignment="1" applyProtection="1">
      <alignment/>
      <protection/>
    </xf>
    <xf numFmtId="37" fontId="15" fillId="0" borderId="8" xfId="0" applyNumberFormat="1" applyFont="1" applyBorder="1" applyAlignment="1" applyProtection="1">
      <alignment horizontal="center"/>
      <protection/>
    </xf>
    <xf numFmtId="37" fontId="15" fillId="0" borderId="3" xfId="0" applyNumberFormat="1" applyFont="1" applyBorder="1" applyAlignment="1" applyProtection="1">
      <alignment horizontal="right"/>
      <protection/>
    </xf>
    <xf numFmtId="37" fontId="15" fillId="0" borderId="6" xfId="0" applyNumberFormat="1" applyFont="1" applyBorder="1" applyAlignment="1" applyProtection="1">
      <alignment horizontal="right"/>
      <protection/>
    </xf>
    <xf numFmtId="37" fontId="15" fillId="0" borderId="3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left"/>
      <protection/>
    </xf>
    <xf numFmtId="37" fontId="15" fillId="0" borderId="0" xfId="0" applyNumberFormat="1" applyFont="1" applyBorder="1" applyAlignment="1" applyProtection="1">
      <alignment horizontal="right"/>
      <protection/>
    </xf>
    <xf numFmtId="37" fontId="20" fillId="0" borderId="8" xfId="0" applyNumberFormat="1" applyFont="1" applyBorder="1" applyAlignment="1" applyProtection="1">
      <alignment horizontal="right"/>
      <protection locked="0"/>
    </xf>
    <xf numFmtId="37" fontId="15" fillId="0" borderId="0" xfId="0" applyNumberFormat="1" applyFont="1" applyBorder="1" applyAlignment="1" applyProtection="1">
      <alignment horizontal="left"/>
      <protection/>
    </xf>
    <xf numFmtId="37" fontId="15" fillId="0" borderId="16" xfId="0" applyNumberFormat="1" applyFont="1" applyBorder="1" applyAlignment="1" applyProtection="1">
      <alignment/>
      <protection/>
    </xf>
    <xf numFmtId="37" fontId="15" fillId="0" borderId="17" xfId="0" applyNumberFormat="1" applyFont="1" applyBorder="1" applyAlignment="1" applyProtection="1">
      <alignment horizontal="center"/>
      <protection/>
    </xf>
    <xf numFmtId="37" fontId="15" fillId="0" borderId="4" xfId="0" applyNumberFormat="1" applyFont="1" applyBorder="1" applyAlignment="1" applyProtection="1">
      <alignment horizontal="right"/>
      <protection/>
    </xf>
    <xf numFmtId="37" fontId="15" fillId="0" borderId="8" xfId="0" applyNumberFormat="1" applyFont="1" applyBorder="1" applyAlignment="1" applyProtection="1">
      <alignment horizontal="right"/>
      <protection/>
    </xf>
    <xf numFmtId="37" fontId="16" fillId="0" borderId="0" xfId="0" applyNumberFormat="1" applyFont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19" fillId="0" borderId="0" xfId="0" applyNumberFormat="1" applyFont="1" applyBorder="1" applyAlignment="1" applyProtection="1">
      <alignment horizontal="left"/>
      <protection/>
    </xf>
    <xf numFmtId="37" fontId="18" fillId="0" borderId="0" xfId="0" applyFont="1" applyAlignment="1">
      <alignment/>
    </xf>
    <xf numFmtId="37" fontId="18" fillId="0" borderId="0" xfId="0" applyNumberFormat="1" applyFont="1" applyBorder="1" applyAlignment="1" applyProtection="1">
      <alignment horizontal="left"/>
      <protection/>
    </xf>
    <xf numFmtId="37" fontId="18" fillId="0" borderId="1" xfId="0" applyNumberFormat="1" applyFont="1" applyBorder="1" applyAlignment="1" applyProtection="1">
      <alignment/>
      <protection/>
    </xf>
    <xf numFmtId="37" fontId="18" fillId="0" borderId="18" xfId="0" applyNumberFormat="1" applyFont="1" applyBorder="1" applyAlignment="1" applyProtection="1">
      <alignment/>
      <protection/>
    </xf>
    <xf numFmtId="37" fontId="18" fillId="0" borderId="3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 horizontal="center"/>
      <protection/>
    </xf>
    <xf numFmtId="37" fontId="18" fillId="0" borderId="0" xfId="0" applyFont="1" applyBorder="1" applyAlignment="1">
      <alignment/>
    </xf>
    <xf numFmtId="37" fontId="18" fillId="0" borderId="1" xfId="0" applyNumberFormat="1" applyFont="1" applyBorder="1" applyAlignment="1" applyProtection="1">
      <alignment horizontal="left"/>
      <protection/>
    </xf>
    <xf numFmtId="37" fontId="18" fillId="0" borderId="3" xfId="0" applyNumberFormat="1" applyFont="1" applyBorder="1" applyAlignment="1" applyProtection="1">
      <alignment horizontal="left"/>
      <protection/>
    </xf>
    <xf numFmtId="37" fontId="18" fillId="0" borderId="1" xfId="0" applyNumberFormat="1" applyFont="1" applyBorder="1" applyAlignment="1" applyProtection="1">
      <alignment horizontal="center"/>
      <protection/>
    </xf>
    <xf numFmtId="37" fontId="18" fillId="0" borderId="4" xfId="0" applyNumberFormat="1" applyFont="1" applyBorder="1" applyAlignment="1" applyProtection="1">
      <alignment horizontal="left"/>
      <protection/>
    </xf>
    <xf numFmtId="37" fontId="18" fillId="0" borderId="13" xfId="0" applyNumberFormat="1" applyFont="1" applyBorder="1" applyAlignment="1" applyProtection="1">
      <alignment horizontal="right"/>
      <protection/>
    </xf>
    <xf numFmtId="37" fontId="18" fillId="0" borderId="0" xfId="0" applyNumberFormat="1" applyFont="1" applyBorder="1" applyAlignment="1" applyProtection="1">
      <alignment horizontal="right"/>
      <protection/>
    </xf>
    <xf numFmtId="37" fontId="21" fillId="0" borderId="18" xfId="0" applyNumberFormat="1" applyFont="1" applyBorder="1" applyAlignment="1" applyProtection="1">
      <alignment/>
      <protection locked="0"/>
    </xf>
    <xf numFmtId="37" fontId="21" fillId="0" borderId="19" xfId="0" applyNumberFormat="1" applyFont="1" applyBorder="1" applyAlignment="1" applyProtection="1">
      <alignment/>
      <protection locked="0"/>
    </xf>
    <xf numFmtId="37" fontId="18" fillId="0" borderId="17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left"/>
      <protection/>
    </xf>
    <xf numFmtId="37" fontId="18" fillId="0" borderId="6" xfId="0" applyNumberFormat="1" applyFont="1" applyBorder="1" applyAlignment="1" applyProtection="1">
      <alignment horizontal="center"/>
      <protection/>
    </xf>
    <xf numFmtId="37" fontId="18" fillId="0" borderId="17" xfId="0" applyNumberFormat="1" applyFont="1" applyBorder="1" applyAlignment="1" applyProtection="1">
      <alignment/>
      <protection/>
    </xf>
    <xf numFmtId="37" fontId="18" fillId="0" borderId="17" xfId="0" applyNumberFormat="1" applyFont="1" applyBorder="1" applyAlignment="1" applyProtection="1">
      <alignment horizontal="left"/>
      <protection/>
    </xf>
    <xf numFmtId="37" fontId="18" fillId="0" borderId="10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 horizontal="centerContinuous"/>
      <protection/>
    </xf>
    <xf numFmtId="37" fontId="18" fillId="0" borderId="10" xfId="0" applyNumberFormat="1" applyFont="1" applyBorder="1" applyAlignment="1" applyProtection="1">
      <alignment horizontal="centerContinuous"/>
      <protection/>
    </xf>
    <xf numFmtId="37" fontId="18" fillId="0" borderId="16" xfId="0" applyNumberFormat="1" applyFont="1" applyBorder="1" applyAlignment="1" applyProtection="1" quotePrefix="1">
      <alignment horizontal="centerContinuous"/>
      <protection/>
    </xf>
    <xf numFmtId="37" fontId="18" fillId="0" borderId="4" xfId="0" applyNumberFormat="1" applyFont="1" applyBorder="1" applyAlignment="1" applyProtection="1">
      <alignment horizontal="center"/>
      <protection/>
    </xf>
    <xf numFmtId="37" fontId="18" fillId="0" borderId="9" xfId="0" applyNumberFormat="1" applyFont="1" applyBorder="1" applyAlignment="1" applyProtection="1">
      <alignment/>
      <protection/>
    </xf>
    <xf numFmtId="37" fontId="18" fillId="0" borderId="11" xfId="0" applyNumberFormat="1" applyFont="1" applyBorder="1" applyAlignment="1" applyProtection="1">
      <alignment/>
      <protection/>
    </xf>
    <xf numFmtId="37" fontId="18" fillId="0" borderId="8" xfId="0" applyNumberFormat="1" applyFont="1" applyBorder="1" applyAlignment="1" applyProtection="1">
      <alignment horizontal="right"/>
      <protection/>
    </xf>
    <xf numFmtId="37" fontId="18" fillId="0" borderId="4" xfId="0" applyNumberFormat="1" applyFont="1" applyBorder="1" applyAlignment="1" applyProtection="1">
      <alignment horizontal="right"/>
      <protection/>
    </xf>
    <xf numFmtId="37" fontId="18" fillId="0" borderId="12" xfId="0" applyNumberFormat="1" applyFont="1" applyBorder="1" applyAlignment="1" applyProtection="1">
      <alignment/>
      <protection/>
    </xf>
    <xf numFmtId="37" fontId="18" fillId="0" borderId="20" xfId="0" applyNumberFormat="1" applyFont="1" applyBorder="1" applyAlignment="1" applyProtection="1">
      <alignment/>
      <protection/>
    </xf>
    <xf numFmtId="37" fontId="18" fillId="0" borderId="6" xfId="0" applyNumberFormat="1" applyFont="1" applyBorder="1" applyAlignment="1" applyProtection="1">
      <alignment horizontal="left"/>
      <protection/>
    </xf>
    <xf numFmtId="37" fontId="18" fillId="0" borderId="4" xfId="0" applyNumberFormat="1" applyFont="1" applyFill="1" applyBorder="1" applyAlignment="1" applyProtection="1">
      <alignment horizontal="center"/>
      <protection/>
    </xf>
    <xf numFmtId="37" fontId="18" fillId="0" borderId="8" xfId="0" applyNumberFormat="1" applyFont="1" applyBorder="1" applyAlignment="1" applyProtection="1">
      <alignment horizontal="left"/>
      <protection/>
    </xf>
    <xf numFmtId="37" fontId="18" fillId="0" borderId="5" xfId="0" applyNumberFormat="1" applyFont="1" applyBorder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 locked="0"/>
    </xf>
    <xf numFmtId="37" fontId="21" fillId="0" borderId="1" xfId="0" applyNumberFormat="1" applyFont="1" applyBorder="1" applyAlignment="1" applyProtection="1">
      <alignment/>
      <protection locked="0"/>
    </xf>
    <xf numFmtId="37" fontId="18" fillId="0" borderId="20" xfId="0" applyNumberFormat="1" applyFont="1" applyBorder="1" applyAlignment="1" applyProtection="1">
      <alignment horizontal="right"/>
      <protection/>
    </xf>
    <xf numFmtId="37" fontId="18" fillId="0" borderId="16" xfId="0" applyNumberFormat="1" applyFont="1" applyBorder="1" applyAlignment="1" applyProtection="1">
      <alignment/>
      <protection/>
    </xf>
    <xf numFmtId="37" fontId="18" fillId="0" borderId="3" xfId="0" applyFont="1" applyBorder="1" applyAlignment="1">
      <alignment/>
    </xf>
    <xf numFmtId="37" fontId="21" fillId="0" borderId="0" xfId="0" applyNumberFormat="1" applyFont="1" applyBorder="1" applyAlignment="1" applyProtection="1">
      <alignment/>
      <protection/>
    </xf>
    <xf numFmtId="37" fontId="18" fillId="0" borderId="8" xfId="0" applyNumberFormat="1" applyFont="1" applyBorder="1" applyAlignment="1" applyProtection="1">
      <alignment horizontal="center"/>
      <protection/>
    </xf>
    <xf numFmtId="37" fontId="21" fillId="0" borderId="21" xfId="0" applyNumberFormat="1" applyFont="1" applyBorder="1" applyAlignment="1" applyProtection="1">
      <alignment/>
      <protection locked="0"/>
    </xf>
    <xf numFmtId="37" fontId="18" fillId="0" borderId="22" xfId="0" applyNumberFormat="1" applyFont="1" applyBorder="1" applyAlignment="1" applyProtection="1">
      <alignment horizontal="right"/>
      <protection/>
    </xf>
    <xf numFmtId="37" fontId="18" fillId="0" borderId="6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/>
      <protection/>
    </xf>
    <xf numFmtId="37" fontId="0" fillId="0" borderId="0" xfId="0" applyAlignment="1">
      <alignment/>
    </xf>
    <xf numFmtId="37" fontId="0" fillId="0" borderId="0" xfId="0" applyBorder="1" applyAlignment="1">
      <alignment/>
    </xf>
    <xf numFmtId="37" fontId="5" fillId="0" borderId="12" xfId="0" applyNumberFormat="1" applyFont="1" applyBorder="1" applyAlignment="1" applyProtection="1">
      <alignment horizontal="left" shrinkToFit="1"/>
      <protection/>
    </xf>
    <xf numFmtId="37" fontId="0" fillId="0" borderId="11" xfId="0" applyBorder="1" applyAlignment="1">
      <alignment shrinkToFit="1"/>
    </xf>
    <xf numFmtId="37" fontId="5" fillId="0" borderId="4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center"/>
      <protection/>
    </xf>
    <xf numFmtId="37" fontId="15" fillId="0" borderId="12" xfId="0" applyNumberFormat="1" applyFont="1" applyBorder="1" applyAlignment="1" applyProtection="1">
      <alignment horizontal="center"/>
      <protection/>
    </xf>
    <xf numFmtId="37" fontId="0" fillId="0" borderId="11" xfId="0" applyBorder="1" applyAlignment="1">
      <alignment horizontal="center"/>
    </xf>
    <xf numFmtId="37" fontId="15" fillId="0" borderId="4" xfId="0" applyNumberFormat="1" applyFont="1" applyBorder="1" applyAlignment="1" applyProtection="1">
      <alignment horizontal="center"/>
      <protection/>
    </xf>
    <xf numFmtId="37" fontId="0" fillId="0" borderId="5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42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4.25"/>
  <cols>
    <col min="1" max="1" width="3.3984375" style="0" customWidth="1"/>
    <col min="2" max="2" width="3.59765625" style="0" customWidth="1"/>
    <col min="3" max="3" width="2.59765625" style="0" customWidth="1"/>
    <col min="4" max="4" width="8.69921875" style="0" customWidth="1"/>
    <col min="5" max="5" width="2.3984375" style="0" customWidth="1"/>
    <col min="6" max="6" width="8.59765625" style="0" customWidth="1"/>
    <col min="7" max="7" width="4.59765625" style="0" customWidth="1"/>
    <col min="8" max="8" width="15.09765625" style="0" customWidth="1"/>
    <col min="9" max="9" width="13.19921875" style="0" customWidth="1"/>
    <col min="10" max="10" width="6.59765625" style="0" customWidth="1"/>
    <col min="11" max="11" width="5.59765625" style="0" customWidth="1"/>
    <col min="13" max="13" width="7.8984375" style="0" customWidth="1"/>
    <col min="14" max="14" width="11.59765625" style="0" customWidth="1"/>
    <col min="15" max="15" width="7.5" style="0" customWidth="1"/>
    <col min="16" max="16" width="11.59765625" style="0" customWidth="1"/>
    <col min="17" max="17" width="2.59765625" style="0" customWidth="1"/>
    <col min="18" max="18" width="3.59765625" style="0" customWidth="1"/>
    <col min="19" max="19" width="2.59765625" style="0" customWidth="1"/>
    <col min="20" max="20" width="8.3984375" style="0" customWidth="1"/>
    <col min="21" max="21" width="2.59765625" style="0" customWidth="1"/>
    <col min="22" max="22" width="5.59765625" style="0" customWidth="1"/>
    <col min="23" max="23" width="9.59765625" style="0" customWidth="1"/>
    <col min="25" max="25" width="6.59765625" style="0" customWidth="1"/>
    <col min="26" max="26" width="12.59765625" style="0" customWidth="1"/>
    <col min="27" max="27" width="11.59765625" style="0" customWidth="1"/>
    <col min="29" max="29" width="12.59765625" style="0" customWidth="1"/>
    <col min="30" max="30" width="9.59765625" style="0" customWidth="1"/>
  </cols>
  <sheetData>
    <row r="1" ht="22.5">
      <c r="A1" s="118" t="s">
        <v>255</v>
      </c>
    </row>
    <row r="3" spans="1:30" s="40" customFormat="1" ht="18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13.5">
      <c r="A4" s="2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37" customFormat="1" ht="15">
      <c r="A5" s="72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1" ht="13.5">
      <c r="A6" s="4"/>
      <c r="B6" s="1"/>
      <c r="C6" s="1"/>
      <c r="D6" s="1"/>
      <c r="E6" s="1"/>
      <c r="F6" s="5"/>
      <c r="G6" s="2"/>
      <c r="H6" s="2"/>
      <c r="I6" s="6" t="s">
        <v>2</v>
      </c>
      <c r="J6" s="2"/>
      <c r="K6" s="2"/>
      <c r="L6" s="2"/>
      <c r="M6" s="2"/>
      <c r="N6" s="2"/>
      <c r="O6" s="2"/>
      <c r="P6" s="7"/>
      <c r="Q6" s="4"/>
      <c r="R6" s="1"/>
      <c r="S6" s="1"/>
      <c r="T6" s="1"/>
      <c r="U6" s="1"/>
      <c r="V6" s="5"/>
      <c r="W6" s="6" t="s">
        <v>3</v>
      </c>
      <c r="X6" s="2"/>
      <c r="Y6" s="2"/>
      <c r="Z6" s="2"/>
      <c r="AA6" s="8" t="s">
        <v>4</v>
      </c>
      <c r="AB6" s="2"/>
      <c r="AC6" s="4"/>
      <c r="AD6" s="9"/>
      <c r="AE6" s="3"/>
    </row>
    <row r="7" spans="1:31" ht="13.5">
      <c r="A7" s="4"/>
      <c r="B7" s="1"/>
      <c r="C7" s="1"/>
      <c r="D7" s="1"/>
      <c r="E7" s="1"/>
      <c r="F7" s="4"/>
      <c r="G7" s="1"/>
      <c r="H7" s="1"/>
      <c r="I7" s="1"/>
      <c r="J7" s="1"/>
      <c r="K7" s="1"/>
      <c r="L7" s="1"/>
      <c r="M7" s="10" t="s">
        <v>5</v>
      </c>
      <c r="N7" s="1"/>
      <c r="O7" s="10" t="s">
        <v>6</v>
      </c>
      <c r="P7" s="11"/>
      <c r="Q7" s="4"/>
      <c r="R7" s="1"/>
      <c r="S7" s="1"/>
      <c r="T7" s="1"/>
      <c r="U7" s="1"/>
      <c r="V7" s="10" t="s">
        <v>7</v>
      </c>
      <c r="W7" s="1"/>
      <c r="X7" s="10" t="s">
        <v>8</v>
      </c>
      <c r="Y7" s="1"/>
      <c r="Z7" s="4"/>
      <c r="AA7" s="4"/>
      <c r="AB7" s="4"/>
      <c r="AC7" s="4"/>
      <c r="AD7" s="9"/>
      <c r="AE7" s="3"/>
    </row>
    <row r="8" spans="1:31" ht="13.5">
      <c r="A8" s="4"/>
      <c r="B8" s="1"/>
      <c r="C8" s="1"/>
      <c r="D8" s="1"/>
      <c r="E8" s="1"/>
      <c r="F8" s="4"/>
      <c r="G8" s="1"/>
      <c r="H8" s="12" t="s">
        <v>9</v>
      </c>
      <c r="I8" s="1"/>
      <c r="J8" s="1"/>
      <c r="K8" s="1"/>
      <c r="L8" s="1"/>
      <c r="M8" s="10" t="s">
        <v>10</v>
      </c>
      <c r="N8" s="1"/>
      <c r="O8" s="10" t="s">
        <v>11</v>
      </c>
      <c r="P8" s="11"/>
      <c r="Q8" s="4"/>
      <c r="R8" s="1"/>
      <c r="S8" s="1"/>
      <c r="T8" s="1"/>
      <c r="U8" s="1"/>
      <c r="V8" s="10" t="s">
        <v>12</v>
      </c>
      <c r="W8" s="1"/>
      <c r="X8" s="10" t="s">
        <v>13</v>
      </c>
      <c r="Y8" s="1"/>
      <c r="Z8" s="4"/>
      <c r="AA8" s="4"/>
      <c r="AB8" s="4"/>
      <c r="AC8" s="4"/>
      <c r="AD8" s="13" t="s">
        <v>14</v>
      </c>
      <c r="AE8" s="3"/>
    </row>
    <row r="9" spans="1:31" ht="13.5">
      <c r="A9" s="4"/>
      <c r="B9" s="1"/>
      <c r="C9" s="1"/>
      <c r="D9" s="1"/>
      <c r="E9" s="1"/>
      <c r="F9" s="5"/>
      <c r="G9" s="2"/>
      <c r="H9" s="2"/>
      <c r="I9" s="2"/>
      <c r="J9" s="2"/>
      <c r="K9" s="2"/>
      <c r="L9" s="2"/>
      <c r="M9" s="8" t="s">
        <v>15</v>
      </c>
      <c r="N9" s="2"/>
      <c r="O9" s="8" t="s">
        <v>16</v>
      </c>
      <c r="P9" s="7"/>
      <c r="Q9" s="4"/>
      <c r="R9" s="1"/>
      <c r="S9" s="1"/>
      <c r="T9" s="1"/>
      <c r="U9" s="1"/>
      <c r="V9" s="8" t="s">
        <v>17</v>
      </c>
      <c r="W9" s="2"/>
      <c r="X9" s="5"/>
      <c r="Y9" s="2"/>
      <c r="Z9" s="4"/>
      <c r="AA9" s="4"/>
      <c r="AB9" s="4"/>
      <c r="AC9" s="4"/>
      <c r="AD9" s="13" t="s">
        <v>18</v>
      </c>
      <c r="AE9" s="3"/>
    </row>
    <row r="10" spans="1:31" ht="13.5">
      <c r="A10" s="4"/>
      <c r="B10" s="1" t="s">
        <v>19</v>
      </c>
      <c r="C10" s="1"/>
      <c r="D10" s="1"/>
      <c r="E10" s="1"/>
      <c r="F10" s="4"/>
      <c r="G10" s="1"/>
      <c r="H10" s="4"/>
      <c r="I10" s="4"/>
      <c r="J10" s="1"/>
      <c r="K10" s="152" t="s">
        <v>20</v>
      </c>
      <c r="L10" s="153"/>
      <c r="M10" s="4"/>
      <c r="N10" s="4"/>
      <c r="O10" s="4"/>
      <c r="P10" s="9"/>
      <c r="Q10" s="4"/>
      <c r="R10" s="1" t="s">
        <v>19</v>
      </c>
      <c r="S10" s="1"/>
      <c r="T10" s="1"/>
      <c r="U10" s="1"/>
      <c r="V10" s="4"/>
      <c r="W10" s="4"/>
      <c r="X10" s="4"/>
      <c r="Y10" s="4"/>
      <c r="Z10" s="14" t="s">
        <v>21</v>
      </c>
      <c r="AA10" s="14" t="s">
        <v>22</v>
      </c>
      <c r="AB10" s="14" t="s">
        <v>21</v>
      </c>
      <c r="AC10" s="14" t="s">
        <v>23</v>
      </c>
      <c r="AD10" s="13" t="s">
        <v>24</v>
      </c>
      <c r="AE10" s="3"/>
    </row>
    <row r="11" spans="1:31" ht="13.5">
      <c r="A11" s="4"/>
      <c r="B11" s="1"/>
      <c r="C11" s="1"/>
      <c r="D11" s="1"/>
      <c r="E11" s="1"/>
      <c r="F11" s="8" t="s">
        <v>25</v>
      </c>
      <c r="G11" s="2"/>
      <c r="H11" s="14" t="s">
        <v>22</v>
      </c>
      <c r="I11" s="8" t="s">
        <v>26</v>
      </c>
      <c r="J11" s="2"/>
      <c r="K11" s="8" t="s">
        <v>27</v>
      </c>
      <c r="L11" s="2"/>
      <c r="M11" s="14" t="s">
        <v>28</v>
      </c>
      <c r="N11" s="4"/>
      <c r="O11" s="14" t="s">
        <v>28</v>
      </c>
      <c r="P11" s="9"/>
      <c r="Q11" s="4"/>
      <c r="R11" s="1"/>
      <c r="S11" s="1"/>
      <c r="T11" s="1"/>
      <c r="U11" s="1"/>
      <c r="V11" s="14" t="s">
        <v>28</v>
      </c>
      <c r="W11" s="4"/>
      <c r="X11" s="14" t="s">
        <v>29</v>
      </c>
      <c r="Y11" s="14" t="s">
        <v>30</v>
      </c>
      <c r="Z11" s="4"/>
      <c r="AA11" s="14" t="s">
        <v>31</v>
      </c>
      <c r="AB11" s="4"/>
      <c r="AC11" s="4"/>
      <c r="AD11" s="13" t="s">
        <v>32</v>
      </c>
      <c r="AE11" s="3"/>
    </row>
    <row r="12" spans="1:31" ht="13.5">
      <c r="A12" s="4"/>
      <c r="B12" s="1"/>
      <c r="C12" s="1"/>
      <c r="D12" s="1"/>
      <c r="E12" s="1"/>
      <c r="F12" s="10" t="s">
        <v>33</v>
      </c>
      <c r="G12" s="10" t="s">
        <v>34</v>
      </c>
      <c r="H12" s="14" t="s">
        <v>31</v>
      </c>
      <c r="I12" s="14" t="s">
        <v>35</v>
      </c>
      <c r="J12" s="28"/>
      <c r="K12" s="14" t="s">
        <v>28</v>
      </c>
      <c r="L12" s="4"/>
      <c r="M12" s="14" t="s">
        <v>37</v>
      </c>
      <c r="N12" s="14" t="s">
        <v>38</v>
      </c>
      <c r="O12" s="14" t="s">
        <v>37</v>
      </c>
      <c r="P12" s="13" t="s">
        <v>38</v>
      </c>
      <c r="Q12" s="4"/>
      <c r="R12" s="1"/>
      <c r="S12" s="1"/>
      <c r="T12" s="1"/>
      <c r="U12" s="1"/>
      <c r="V12" s="14" t="s">
        <v>37</v>
      </c>
      <c r="W12" s="14" t="s">
        <v>38</v>
      </c>
      <c r="X12" s="14" t="s">
        <v>39</v>
      </c>
      <c r="Y12" s="14" t="s">
        <v>40</v>
      </c>
      <c r="Z12" s="14" t="s">
        <v>41</v>
      </c>
      <c r="AA12" s="14" t="s">
        <v>42</v>
      </c>
      <c r="AB12" s="4"/>
      <c r="AC12" s="4"/>
      <c r="AD12" s="15" t="s">
        <v>43</v>
      </c>
      <c r="AE12" s="3"/>
    </row>
    <row r="13" spans="1:31" ht="13.5">
      <c r="A13" s="4"/>
      <c r="B13" s="1"/>
      <c r="C13" s="1"/>
      <c r="D13" s="1"/>
      <c r="E13" s="1"/>
      <c r="F13" s="10" t="s">
        <v>44</v>
      </c>
      <c r="G13" s="10" t="s">
        <v>45</v>
      </c>
      <c r="H13" s="14" t="s">
        <v>42</v>
      </c>
      <c r="I13" s="14" t="s">
        <v>46</v>
      </c>
      <c r="J13" s="10" t="s">
        <v>36</v>
      </c>
      <c r="K13" s="14" t="s">
        <v>37</v>
      </c>
      <c r="L13" s="14" t="s">
        <v>38</v>
      </c>
      <c r="M13" s="14" t="s">
        <v>48</v>
      </c>
      <c r="N13" s="4"/>
      <c r="O13" s="14" t="s">
        <v>48</v>
      </c>
      <c r="P13" s="9"/>
      <c r="Q13" s="4"/>
      <c r="R13" s="1"/>
      <c r="S13" s="1"/>
      <c r="T13" s="1"/>
      <c r="U13" s="1"/>
      <c r="V13" s="10" t="s">
        <v>48</v>
      </c>
      <c r="W13" s="4"/>
      <c r="X13" s="14" t="s">
        <v>49</v>
      </c>
      <c r="Y13" s="14" t="s">
        <v>50</v>
      </c>
      <c r="Z13" s="14" t="s">
        <v>51</v>
      </c>
      <c r="AA13" s="4"/>
      <c r="AB13" s="4"/>
      <c r="AC13" s="14" t="s">
        <v>52</v>
      </c>
      <c r="AD13" s="9"/>
      <c r="AE13" s="3"/>
    </row>
    <row r="14" spans="1:31" ht="13.5">
      <c r="A14" s="5"/>
      <c r="B14" s="2"/>
      <c r="C14" s="2"/>
      <c r="D14" s="2"/>
      <c r="E14" s="2"/>
      <c r="F14" s="8" t="s">
        <v>53</v>
      </c>
      <c r="G14" s="8" t="s">
        <v>53</v>
      </c>
      <c r="H14" s="5"/>
      <c r="I14" s="16" t="s">
        <v>54</v>
      </c>
      <c r="J14" s="8" t="s">
        <v>47</v>
      </c>
      <c r="K14" s="17" t="s">
        <v>48</v>
      </c>
      <c r="L14" s="16" t="s">
        <v>55</v>
      </c>
      <c r="M14" s="5"/>
      <c r="N14" s="16" t="s">
        <v>56</v>
      </c>
      <c r="O14" s="5"/>
      <c r="P14" s="18" t="s">
        <v>57</v>
      </c>
      <c r="Q14" s="5"/>
      <c r="R14" s="2"/>
      <c r="S14" s="2"/>
      <c r="T14" s="2"/>
      <c r="U14" s="2"/>
      <c r="V14" s="5"/>
      <c r="W14" s="16" t="s">
        <v>58</v>
      </c>
      <c r="X14" s="17" t="s">
        <v>59</v>
      </c>
      <c r="Y14" s="17" t="s">
        <v>60</v>
      </c>
      <c r="Z14" s="8" t="s">
        <v>61</v>
      </c>
      <c r="AA14" s="5"/>
      <c r="AB14" s="16" t="s">
        <v>62</v>
      </c>
      <c r="AC14" s="16" t="s">
        <v>63</v>
      </c>
      <c r="AD14" s="19"/>
      <c r="AE14" s="3"/>
    </row>
    <row r="15" spans="1:31" ht="13.5">
      <c r="A15" s="4"/>
      <c r="B15" s="4"/>
      <c r="C15" s="4"/>
      <c r="D15" s="4"/>
      <c r="E15" s="29"/>
      <c r="F15" s="4"/>
      <c r="G15" s="4"/>
      <c r="H15" s="20" t="s">
        <v>64</v>
      </c>
      <c r="I15" s="20" t="s">
        <v>64</v>
      </c>
      <c r="J15" s="20" t="s">
        <v>64</v>
      </c>
      <c r="K15" s="4"/>
      <c r="L15" s="20" t="s">
        <v>64</v>
      </c>
      <c r="M15" s="4"/>
      <c r="N15" s="20" t="s">
        <v>64</v>
      </c>
      <c r="O15" s="4"/>
      <c r="P15" s="21" t="s">
        <v>64</v>
      </c>
      <c r="Q15" s="4"/>
      <c r="R15" s="4"/>
      <c r="S15" s="4"/>
      <c r="T15" s="4"/>
      <c r="U15" s="29"/>
      <c r="V15" s="4"/>
      <c r="W15" s="20" t="s">
        <v>64</v>
      </c>
      <c r="X15" s="20" t="s">
        <v>64</v>
      </c>
      <c r="Y15" s="20" t="s">
        <v>64</v>
      </c>
      <c r="Z15" s="20" t="s">
        <v>64</v>
      </c>
      <c r="AA15" s="20" t="s">
        <v>64</v>
      </c>
      <c r="AB15" s="20" t="s">
        <v>64</v>
      </c>
      <c r="AC15" s="20" t="s">
        <v>64</v>
      </c>
      <c r="AD15" s="21" t="s">
        <v>64</v>
      </c>
      <c r="AE15" s="3"/>
    </row>
    <row r="16" spans="1:31" ht="13.5">
      <c r="A16" s="4"/>
      <c r="B16" s="14" t="s">
        <v>65</v>
      </c>
      <c r="C16" s="14" t="s">
        <v>66</v>
      </c>
      <c r="D16" s="4"/>
      <c r="E16" s="11"/>
      <c r="F16" s="4"/>
      <c r="G16" s="4"/>
      <c r="H16" s="4"/>
      <c r="I16" s="4"/>
      <c r="J16" s="4"/>
      <c r="K16" s="4"/>
      <c r="L16" s="4"/>
      <c r="M16" s="4"/>
      <c r="N16" s="4"/>
      <c r="O16" s="4"/>
      <c r="P16" s="9"/>
      <c r="Q16" s="4"/>
      <c r="R16" s="14" t="s">
        <v>65</v>
      </c>
      <c r="S16" s="14" t="s">
        <v>66</v>
      </c>
      <c r="T16" s="4"/>
      <c r="U16" s="11"/>
      <c r="V16" s="4"/>
      <c r="W16" s="4"/>
      <c r="X16" s="4"/>
      <c r="Y16" s="4"/>
      <c r="Z16" s="4"/>
      <c r="AA16" s="4"/>
      <c r="AB16" s="4"/>
      <c r="AC16" s="4"/>
      <c r="AD16" s="9"/>
      <c r="AE16" s="3"/>
    </row>
    <row r="17" spans="1:31" ht="13.5">
      <c r="A17" s="4"/>
      <c r="B17" s="4"/>
      <c r="C17" s="14" t="s">
        <v>67</v>
      </c>
      <c r="D17" s="10" t="s">
        <v>68</v>
      </c>
      <c r="E17" s="30"/>
      <c r="F17" s="22">
        <v>3901</v>
      </c>
      <c r="G17" s="22">
        <v>0</v>
      </c>
      <c r="H17" s="22">
        <v>281637925</v>
      </c>
      <c r="I17" s="22">
        <v>26516108</v>
      </c>
      <c r="J17" s="22">
        <v>0</v>
      </c>
      <c r="K17" s="22">
        <v>10</v>
      </c>
      <c r="L17" s="22">
        <v>35619</v>
      </c>
      <c r="M17" s="22">
        <v>1307</v>
      </c>
      <c r="N17" s="22">
        <v>9879741</v>
      </c>
      <c r="O17" s="22">
        <v>1433</v>
      </c>
      <c r="P17" s="23">
        <v>9759096</v>
      </c>
      <c r="Q17" s="4"/>
      <c r="R17" s="4"/>
      <c r="S17" s="14" t="s">
        <v>67</v>
      </c>
      <c r="T17" s="10" t="s">
        <v>68</v>
      </c>
      <c r="U17" s="30"/>
      <c r="V17" s="22">
        <v>21</v>
      </c>
      <c r="W17" s="22">
        <v>24832</v>
      </c>
      <c r="X17" s="22">
        <v>796916</v>
      </c>
      <c r="Y17" s="22">
        <v>0</v>
      </c>
      <c r="Z17" s="4">
        <v>27252830</v>
      </c>
      <c r="AA17" s="22">
        <v>2955414</v>
      </c>
      <c r="AB17" s="22">
        <v>296425</v>
      </c>
      <c r="AC17" s="4">
        <v>27549255</v>
      </c>
      <c r="AD17" s="21" t="s">
        <v>69</v>
      </c>
      <c r="AE17" s="3"/>
    </row>
    <row r="18" spans="1:31" ht="13.5">
      <c r="A18" s="14" t="s">
        <v>70</v>
      </c>
      <c r="B18" s="14" t="s">
        <v>71</v>
      </c>
      <c r="C18" s="14" t="s">
        <v>72</v>
      </c>
      <c r="D18" s="4"/>
      <c r="E18" s="11"/>
      <c r="F18" s="4"/>
      <c r="G18" s="4"/>
      <c r="H18" s="4"/>
      <c r="I18" s="4"/>
      <c r="J18" s="4"/>
      <c r="K18" s="4"/>
      <c r="L18" s="4"/>
      <c r="M18" s="4"/>
      <c r="N18" s="4"/>
      <c r="O18" s="4"/>
      <c r="P18" s="9"/>
      <c r="Q18" s="14" t="s">
        <v>70</v>
      </c>
      <c r="R18" s="14" t="s">
        <v>71</v>
      </c>
      <c r="S18" s="14" t="s">
        <v>72</v>
      </c>
      <c r="T18" s="4"/>
      <c r="U18" s="11"/>
      <c r="V18" s="4"/>
      <c r="W18" s="4"/>
      <c r="X18" s="4"/>
      <c r="Y18" s="4"/>
      <c r="Z18" s="4"/>
      <c r="AA18" s="4"/>
      <c r="AB18" s="4"/>
      <c r="AC18" s="4"/>
      <c r="AD18" s="9"/>
      <c r="AE18" s="3"/>
    </row>
    <row r="19" spans="1:31" ht="13.5">
      <c r="A19" s="4"/>
      <c r="B19" s="4"/>
      <c r="C19" s="17" t="s">
        <v>73</v>
      </c>
      <c r="D19" s="8" t="s">
        <v>74</v>
      </c>
      <c r="E19" s="31"/>
      <c r="F19" s="24">
        <v>14286</v>
      </c>
      <c r="G19" s="24">
        <v>7</v>
      </c>
      <c r="H19" s="24">
        <v>482853956</v>
      </c>
      <c r="I19" s="24">
        <v>46196312</v>
      </c>
      <c r="J19" s="24">
        <v>0</v>
      </c>
      <c r="K19" s="24">
        <v>45</v>
      </c>
      <c r="L19" s="24">
        <v>20246</v>
      </c>
      <c r="M19" s="24">
        <v>5580</v>
      </c>
      <c r="N19" s="24">
        <v>14560060</v>
      </c>
      <c r="O19" s="24">
        <v>6613</v>
      </c>
      <c r="P19" s="25">
        <v>13907973</v>
      </c>
      <c r="Q19" s="4"/>
      <c r="R19" s="4"/>
      <c r="S19" s="17" t="s">
        <v>73</v>
      </c>
      <c r="T19" s="8" t="s">
        <v>74</v>
      </c>
      <c r="U19" s="31"/>
      <c r="V19" s="24">
        <v>102</v>
      </c>
      <c r="W19" s="24">
        <v>219093</v>
      </c>
      <c r="X19" s="24">
        <v>976743</v>
      </c>
      <c r="Y19" s="24">
        <v>0</v>
      </c>
      <c r="Z19" s="5">
        <v>46760307</v>
      </c>
      <c r="AA19" s="24">
        <v>12878678</v>
      </c>
      <c r="AB19" s="24">
        <v>1349795</v>
      </c>
      <c r="AC19" s="5">
        <v>48110102</v>
      </c>
      <c r="AD19" s="18" t="s">
        <v>69</v>
      </c>
      <c r="AE19" s="3"/>
    </row>
    <row r="20" spans="1:31" ht="13.5">
      <c r="A20" s="4"/>
      <c r="B20" s="14" t="s">
        <v>72</v>
      </c>
      <c r="C20" s="4"/>
      <c r="D20" s="1"/>
      <c r="E20" s="11"/>
      <c r="F20" s="4"/>
      <c r="G20" s="4"/>
      <c r="H20" s="4"/>
      <c r="I20" s="4"/>
      <c r="J20" s="4"/>
      <c r="K20" s="4"/>
      <c r="L20" s="4"/>
      <c r="M20" s="4"/>
      <c r="N20" s="4"/>
      <c r="O20" s="4"/>
      <c r="P20" s="9"/>
      <c r="Q20" s="4"/>
      <c r="R20" s="14" t="s">
        <v>72</v>
      </c>
      <c r="S20" s="4"/>
      <c r="T20" s="1"/>
      <c r="U20" s="11"/>
      <c r="V20" s="4"/>
      <c r="W20" s="4"/>
      <c r="X20" s="4"/>
      <c r="Y20" s="4"/>
      <c r="Z20" s="4"/>
      <c r="AA20" s="4"/>
      <c r="AB20" s="4"/>
      <c r="AC20" s="4"/>
      <c r="AD20" s="9"/>
      <c r="AE20" s="3"/>
    </row>
    <row r="21" spans="1:31" ht="13.5">
      <c r="A21" s="14" t="s">
        <v>75</v>
      </c>
      <c r="B21" s="4"/>
      <c r="C21" s="10" t="s">
        <v>231</v>
      </c>
      <c r="D21" s="1"/>
      <c r="E21" s="11"/>
      <c r="F21" s="22">
        <v>72748</v>
      </c>
      <c r="G21" s="22">
        <v>214</v>
      </c>
      <c r="H21" s="22">
        <v>298797989</v>
      </c>
      <c r="I21" s="22">
        <v>25235830</v>
      </c>
      <c r="J21" s="22">
        <v>3720</v>
      </c>
      <c r="K21" s="22">
        <v>56</v>
      </c>
      <c r="L21" s="22">
        <v>21572</v>
      </c>
      <c r="M21" s="22">
        <v>9486</v>
      </c>
      <c r="N21" s="22">
        <v>7662271</v>
      </c>
      <c r="O21" s="22">
        <v>10600</v>
      </c>
      <c r="P21" s="23">
        <v>7539674</v>
      </c>
      <c r="Q21" s="14" t="s">
        <v>75</v>
      </c>
      <c r="R21" s="4"/>
      <c r="S21" s="10" t="s">
        <v>231</v>
      </c>
      <c r="T21" s="1"/>
      <c r="U21" s="11"/>
      <c r="V21" s="22">
        <v>27</v>
      </c>
      <c r="W21" s="22">
        <v>11324</v>
      </c>
      <c r="X21" s="22">
        <v>816456</v>
      </c>
      <c r="Y21" s="22">
        <v>0</v>
      </c>
      <c r="Z21" s="4">
        <v>25962585</v>
      </c>
      <c r="AA21" s="22">
        <v>7238022</v>
      </c>
      <c r="AB21" s="22">
        <v>657291</v>
      </c>
      <c r="AC21" s="4">
        <v>26619876</v>
      </c>
      <c r="AD21" s="21" t="s">
        <v>69</v>
      </c>
      <c r="AE21" s="3"/>
    </row>
    <row r="22" spans="1:31" ht="13.5">
      <c r="A22" s="4"/>
      <c r="B22" s="14" t="s">
        <v>73</v>
      </c>
      <c r="C22" s="4"/>
      <c r="D22" s="1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9"/>
      <c r="Q22" s="4"/>
      <c r="R22" s="14" t="s">
        <v>73</v>
      </c>
      <c r="S22" s="4"/>
      <c r="T22" s="1"/>
      <c r="U22" s="11"/>
      <c r="V22" s="4"/>
      <c r="W22" s="4"/>
      <c r="X22" s="4"/>
      <c r="Y22" s="4"/>
      <c r="Z22" s="4"/>
      <c r="AA22" s="4"/>
      <c r="AB22" s="4"/>
      <c r="AC22" s="4"/>
      <c r="AD22" s="9"/>
      <c r="AE22" s="3"/>
    </row>
    <row r="23" spans="1:31" ht="13.5">
      <c r="A23" s="4"/>
      <c r="B23" s="5"/>
      <c r="C23" s="154" t="s">
        <v>232</v>
      </c>
      <c r="D23" s="155"/>
      <c r="E23" s="32" t="s">
        <v>233</v>
      </c>
      <c r="F23" s="5">
        <v>90935</v>
      </c>
      <c r="G23" s="5">
        <v>221</v>
      </c>
      <c r="H23" s="5">
        <v>1063289870</v>
      </c>
      <c r="I23" s="5">
        <v>97948250</v>
      </c>
      <c r="J23" s="5">
        <v>3720</v>
      </c>
      <c r="K23" s="5">
        <v>111</v>
      </c>
      <c r="L23" s="5">
        <v>77437</v>
      </c>
      <c r="M23" s="5">
        <v>16373</v>
      </c>
      <c r="N23" s="5">
        <v>32102072</v>
      </c>
      <c r="O23" s="5">
        <v>18646</v>
      </c>
      <c r="P23" s="19">
        <v>31206743</v>
      </c>
      <c r="Q23" s="4"/>
      <c r="R23" s="5"/>
      <c r="S23" s="154" t="s">
        <v>232</v>
      </c>
      <c r="T23" s="155"/>
      <c r="U23" s="32" t="s">
        <v>233</v>
      </c>
      <c r="V23" s="5">
        <v>150</v>
      </c>
      <c r="W23" s="5">
        <v>255249</v>
      </c>
      <c r="X23" s="5">
        <v>2590115</v>
      </c>
      <c r="Y23" s="5">
        <v>0</v>
      </c>
      <c r="Z23" s="5">
        <v>99975722</v>
      </c>
      <c r="AA23" s="5">
        <v>23072114</v>
      </c>
      <c r="AB23" s="5">
        <v>2303511</v>
      </c>
      <c r="AC23" s="5">
        <v>102279233</v>
      </c>
      <c r="AD23" s="18" t="s">
        <v>69</v>
      </c>
      <c r="AE23" s="3"/>
    </row>
    <row r="24" spans="1:31" ht="13.5">
      <c r="A24" s="14" t="s">
        <v>76</v>
      </c>
      <c r="B24" s="4"/>
      <c r="C24" s="1"/>
      <c r="D24" s="1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9"/>
      <c r="Q24" s="14" t="s">
        <v>76</v>
      </c>
      <c r="R24" s="4"/>
      <c r="S24" s="1"/>
      <c r="T24" s="1"/>
      <c r="U24" s="11"/>
      <c r="V24" s="4"/>
      <c r="W24" s="4"/>
      <c r="X24" s="4"/>
      <c r="Y24" s="4"/>
      <c r="Z24" s="4"/>
      <c r="AA24" s="4"/>
      <c r="AB24" s="4"/>
      <c r="AC24" s="4"/>
      <c r="AD24" s="9"/>
      <c r="AE24" s="3"/>
    </row>
    <row r="25" spans="1:31" ht="13.5" customHeight="1">
      <c r="A25" s="4"/>
      <c r="B25" s="149" t="s">
        <v>234</v>
      </c>
      <c r="C25" s="150"/>
      <c r="D25" s="151"/>
      <c r="E25" s="33" t="s">
        <v>235</v>
      </c>
      <c r="F25" s="22">
        <v>3678</v>
      </c>
      <c r="G25" s="22">
        <v>3</v>
      </c>
      <c r="H25" s="22">
        <v>37357921</v>
      </c>
      <c r="I25" s="22">
        <v>2418104</v>
      </c>
      <c r="J25" s="22">
        <v>11</v>
      </c>
      <c r="K25" s="35">
        <v>1</v>
      </c>
      <c r="L25" s="22">
        <v>0</v>
      </c>
      <c r="M25" s="22">
        <v>0</v>
      </c>
      <c r="N25" s="22">
        <v>0</v>
      </c>
      <c r="O25" s="22">
        <v>0</v>
      </c>
      <c r="P25" s="23">
        <v>0</v>
      </c>
      <c r="Q25" s="4"/>
      <c r="R25" s="149" t="s">
        <v>234</v>
      </c>
      <c r="S25" s="150"/>
      <c r="T25" s="151"/>
      <c r="U25" s="33" t="s">
        <v>235</v>
      </c>
      <c r="V25" s="22">
        <v>0</v>
      </c>
      <c r="W25" s="22">
        <v>0</v>
      </c>
      <c r="X25" s="22">
        <v>0</v>
      </c>
      <c r="Y25" s="20" t="s">
        <v>69</v>
      </c>
      <c r="Z25" s="4">
        <v>2418104</v>
      </c>
      <c r="AA25" s="22">
        <v>487875</v>
      </c>
      <c r="AB25" s="22">
        <v>33230</v>
      </c>
      <c r="AC25" s="4">
        <v>2451334</v>
      </c>
      <c r="AD25" s="21" t="s">
        <v>69</v>
      </c>
      <c r="AE25" s="3"/>
    </row>
    <row r="26" spans="1:31" ht="13.5">
      <c r="A26" s="4"/>
      <c r="B26" s="4"/>
      <c r="C26" s="1"/>
      <c r="D26" s="1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  <c r="Q26" s="4"/>
      <c r="R26" s="4"/>
      <c r="S26" s="1"/>
      <c r="T26" s="1"/>
      <c r="U26" s="11"/>
      <c r="V26" s="4"/>
      <c r="W26" s="4"/>
      <c r="X26" s="4"/>
      <c r="Y26" s="4"/>
      <c r="Z26" s="4"/>
      <c r="AA26" s="4"/>
      <c r="AB26" s="4"/>
      <c r="AC26" s="4"/>
      <c r="AD26" s="9"/>
      <c r="AE26" s="3"/>
    </row>
    <row r="27" spans="1:31" ht="13.5" customHeight="1">
      <c r="A27" s="14" t="s">
        <v>77</v>
      </c>
      <c r="B27" s="149" t="s">
        <v>227</v>
      </c>
      <c r="C27" s="150"/>
      <c r="D27" s="151"/>
      <c r="E27" s="33" t="s">
        <v>236</v>
      </c>
      <c r="F27" s="22">
        <v>879</v>
      </c>
      <c r="G27" s="22">
        <v>3</v>
      </c>
      <c r="H27" s="22">
        <v>7363981</v>
      </c>
      <c r="I27" s="22">
        <v>666146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3">
        <v>0</v>
      </c>
      <c r="Q27" s="14" t="s">
        <v>77</v>
      </c>
      <c r="R27" s="149" t="s">
        <v>227</v>
      </c>
      <c r="S27" s="150"/>
      <c r="T27" s="151"/>
      <c r="U27" s="33" t="s">
        <v>236</v>
      </c>
      <c r="V27" s="22">
        <v>0</v>
      </c>
      <c r="W27" s="22">
        <v>0</v>
      </c>
      <c r="X27" s="22">
        <v>0</v>
      </c>
      <c r="Y27" s="20" t="s">
        <v>69</v>
      </c>
      <c r="Z27" s="4">
        <v>666146</v>
      </c>
      <c r="AA27" s="22">
        <v>634723</v>
      </c>
      <c r="AB27" s="22">
        <v>67821</v>
      </c>
      <c r="AC27" s="4">
        <v>733967</v>
      </c>
      <c r="AD27" s="21" t="s">
        <v>69</v>
      </c>
      <c r="AE27" s="3"/>
    </row>
    <row r="28" spans="1:31" ht="13.5">
      <c r="A28" s="4"/>
      <c r="B28" s="4"/>
      <c r="C28" s="1"/>
      <c r="D28" s="1"/>
      <c r="E28" s="11"/>
      <c r="F28" s="4"/>
      <c r="G28" s="4"/>
      <c r="H28" s="4"/>
      <c r="I28" s="4"/>
      <c r="J28" s="4"/>
      <c r="K28" s="4"/>
      <c r="L28" s="4"/>
      <c r="M28" s="4"/>
      <c r="N28" s="4"/>
      <c r="O28" s="4"/>
      <c r="P28" s="9"/>
      <c r="Q28" s="4"/>
      <c r="R28" s="4"/>
      <c r="S28" s="1"/>
      <c r="T28" s="1"/>
      <c r="U28" s="11"/>
      <c r="V28" s="4"/>
      <c r="W28" s="4"/>
      <c r="X28" s="4"/>
      <c r="Y28" s="4"/>
      <c r="Z28" s="4"/>
      <c r="AA28" s="4"/>
      <c r="AB28" s="4"/>
      <c r="AC28" s="4"/>
      <c r="AD28" s="9"/>
      <c r="AE28" s="3"/>
    </row>
    <row r="29" spans="1:31" ht="13.5" customHeight="1">
      <c r="A29" s="4"/>
      <c r="B29" s="149" t="s">
        <v>237</v>
      </c>
      <c r="C29" s="150"/>
      <c r="D29" s="151"/>
      <c r="E29" s="33" t="s">
        <v>238</v>
      </c>
      <c r="F29" s="22">
        <v>223</v>
      </c>
      <c r="G29" s="22">
        <v>1</v>
      </c>
      <c r="H29" s="22">
        <v>309122</v>
      </c>
      <c r="I29" s="22">
        <v>21824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3">
        <v>0</v>
      </c>
      <c r="Q29" s="4"/>
      <c r="R29" s="149" t="s">
        <v>237</v>
      </c>
      <c r="S29" s="150"/>
      <c r="T29" s="151"/>
      <c r="U29" s="33" t="s">
        <v>238</v>
      </c>
      <c r="V29" s="22">
        <v>0</v>
      </c>
      <c r="W29" s="22">
        <v>0</v>
      </c>
      <c r="X29" s="22">
        <v>0</v>
      </c>
      <c r="Y29" s="20" t="s">
        <v>69</v>
      </c>
      <c r="Z29" s="4">
        <v>21824</v>
      </c>
      <c r="AA29" s="22">
        <v>27507</v>
      </c>
      <c r="AB29" s="22">
        <v>2063</v>
      </c>
      <c r="AC29" s="4">
        <v>23887</v>
      </c>
      <c r="AD29" s="21" t="s">
        <v>69</v>
      </c>
      <c r="AE29" s="3"/>
    </row>
    <row r="30" spans="1:31" ht="13.5">
      <c r="A30" s="14" t="s">
        <v>66</v>
      </c>
      <c r="B30" s="4"/>
      <c r="C30" s="1"/>
      <c r="D30" s="1"/>
      <c r="E30" s="11"/>
      <c r="F30" s="4"/>
      <c r="G30" s="4"/>
      <c r="H30" s="4"/>
      <c r="I30" s="4"/>
      <c r="J30" s="4"/>
      <c r="K30" s="4"/>
      <c r="L30" s="4"/>
      <c r="M30" s="4"/>
      <c r="N30" s="4"/>
      <c r="O30" s="4"/>
      <c r="P30" s="9"/>
      <c r="Q30" s="14" t="s">
        <v>66</v>
      </c>
      <c r="R30" s="4"/>
      <c r="S30" s="1"/>
      <c r="T30" s="1"/>
      <c r="U30" s="11"/>
      <c r="V30" s="4"/>
      <c r="W30" s="4"/>
      <c r="X30" s="4"/>
      <c r="Y30" s="4"/>
      <c r="Z30" s="4"/>
      <c r="AA30" s="4"/>
      <c r="AB30" s="4"/>
      <c r="AC30" s="4"/>
      <c r="AD30" s="9"/>
      <c r="AE30" s="3"/>
    </row>
    <row r="31" spans="1:31" ht="13.5" customHeight="1">
      <c r="A31" s="4"/>
      <c r="B31" s="149" t="s">
        <v>239</v>
      </c>
      <c r="C31" s="150"/>
      <c r="D31" s="151"/>
      <c r="E31" s="33" t="s">
        <v>240</v>
      </c>
      <c r="F31" s="22">
        <v>595</v>
      </c>
      <c r="G31" s="20">
        <v>6</v>
      </c>
      <c r="H31" s="22">
        <v>229152</v>
      </c>
      <c r="I31" s="22">
        <v>20584</v>
      </c>
      <c r="J31" s="20">
        <v>0</v>
      </c>
      <c r="K31" s="22">
        <v>0</v>
      </c>
      <c r="L31" s="22">
        <v>0</v>
      </c>
      <c r="M31" s="22">
        <v>1</v>
      </c>
      <c r="N31" s="22">
        <v>2</v>
      </c>
      <c r="O31" s="22">
        <v>282</v>
      </c>
      <c r="P31" s="23">
        <v>1804</v>
      </c>
      <c r="Q31" s="4"/>
      <c r="R31" s="149" t="s">
        <v>239</v>
      </c>
      <c r="S31" s="150"/>
      <c r="T31" s="151"/>
      <c r="U31" s="33" t="s">
        <v>240</v>
      </c>
      <c r="V31" s="22">
        <v>0</v>
      </c>
      <c r="W31" s="22">
        <v>0</v>
      </c>
      <c r="X31" s="22">
        <v>4537</v>
      </c>
      <c r="Y31" s="20" t="s">
        <v>69</v>
      </c>
      <c r="Z31" s="4">
        <v>26923</v>
      </c>
      <c r="AA31" s="22">
        <v>25487</v>
      </c>
      <c r="AB31" s="22">
        <v>1906</v>
      </c>
      <c r="AC31" s="4">
        <v>28829</v>
      </c>
      <c r="AD31" s="21" t="s">
        <v>69</v>
      </c>
      <c r="AE31" s="3"/>
    </row>
    <row r="32" spans="1:31" ht="13.5">
      <c r="A32" s="4"/>
      <c r="B32" s="4"/>
      <c r="C32" s="1"/>
      <c r="D32" s="1"/>
      <c r="E32" s="11"/>
      <c r="F32" s="4"/>
      <c r="G32" s="4"/>
      <c r="H32" s="4"/>
      <c r="I32" s="4"/>
      <c r="J32" s="4"/>
      <c r="K32" s="4"/>
      <c r="L32" s="4"/>
      <c r="M32" s="4"/>
      <c r="N32" s="4"/>
      <c r="O32" s="4"/>
      <c r="P32" s="9"/>
      <c r="Q32" s="4"/>
      <c r="R32" s="4"/>
      <c r="S32" s="1"/>
      <c r="T32" s="1"/>
      <c r="U32" s="11"/>
      <c r="V32" s="4"/>
      <c r="W32" s="4"/>
      <c r="X32" s="4"/>
      <c r="Y32" s="4"/>
      <c r="Z32" s="4"/>
      <c r="AA32" s="4"/>
      <c r="AB32" s="4"/>
      <c r="AC32" s="4"/>
      <c r="AD32" s="9"/>
      <c r="AE32" s="3"/>
    </row>
    <row r="33" spans="1:31" ht="13.5">
      <c r="A33" s="4"/>
      <c r="B33" s="4" t="s">
        <v>241</v>
      </c>
      <c r="C33" s="1"/>
      <c r="D33" s="1"/>
      <c r="E33" s="33" t="s">
        <v>242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9">
        <v>0</v>
      </c>
      <c r="Q33" s="4"/>
      <c r="R33" s="4" t="s">
        <v>241</v>
      </c>
      <c r="S33" s="1"/>
      <c r="T33" s="1"/>
      <c r="U33" s="33" t="s">
        <v>242</v>
      </c>
      <c r="V33" s="4">
        <v>0</v>
      </c>
      <c r="W33" s="4">
        <v>0</v>
      </c>
      <c r="X33" s="4">
        <v>0</v>
      </c>
      <c r="Y33" s="20" t="s">
        <v>69</v>
      </c>
      <c r="Z33" s="4">
        <v>0</v>
      </c>
      <c r="AA33" s="4">
        <v>0</v>
      </c>
      <c r="AB33" s="4">
        <v>0</v>
      </c>
      <c r="AC33" s="4">
        <v>0</v>
      </c>
      <c r="AD33" s="21" t="s">
        <v>69</v>
      </c>
      <c r="AE33" s="3"/>
    </row>
    <row r="34" spans="1:31" ht="13.5">
      <c r="A34" s="4"/>
      <c r="B34" s="4"/>
      <c r="C34" s="1"/>
      <c r="D34" s="1"/>
      <c r="E34" s="11"/>
      <c r="F34" s="4"/>
      <c r="G34" s="4"/>
      <c r="H34" s="4"/>
      <c r="I34" s="4"/>
      <c r="J34" s="4"/>
      <c r="K34" s="4"/>
      <c r="L34" s="4"/>
      <c r="M34" s="4"/>
      <c r="N34" s="4"/>
      <c r="O34" s="4"/>
      <c r="P34" s="9"/>
      <c r="Q34" s="4"/>
      <c r="R34" s="4"/>
      <c r="S34" s="1"/>
      <c r="T34" s="1"/>
      <c r="U34" s="11"/>
      <c r="V34" s="4"/>
      <c r="W34" s="4"/>
      <c r="X34" s="4"/>
      <c r="Y34" s="4"/>
      <c r="Z34" s="4"/>
      <c r="AA34" s="4"/>
      <c r="AB34" s="4"/>
      <c r="AC34" s="4"/>
      <c r="AD34" s="9"/>
      <c r="AE34" s="3"/>
    </row>
    <row r="35" spans="1:31" ht="13.5">
      <c r="A35" s="4"/>
      <c r="B35" s="147" t="s">
        <v>228</v>
      </c>
      <c r="C35" s="148"/>
      <c r="D35" s="148"/>
      <c r="E35" s="30"/>
      <c r="F35" s="4">
        <v>96310</v>
      </c>
      <c r="G35" s="4">
        <v>234</v>
      </c>
      <c r="H35" s="4">
        <v>1108550046</v>
      </c>
      <c r="I35" s="4">
        <v>101074908</v>
      </c>
      <c r="J35" s="4">
        <v>3731</v>
      </c>
      <c r="K35" s="4">
        <v>112</v>
      </c>
      <c r="L35" s="4">
        <v>77437</v>
      </c>
      <c r="M35" s="4">
        <v>16374</v>
      </c>
      <c r="N35" s="4">
        <v>32102074</v>
      </c>
      <c r="O35" s="4">
        <v>18928</v>
      </c>
      <c r="P35" s="9">
        <v>31208547</v>
      </c>
      <c r="Q35" s="4"/>
      <c r="R35" s="147" t="s">
        <v>228</v>
      </c>
      <c r="S35" s="148"/>
      <c r="T35" s="148"/>
      <c r="U35" s="30"/>
      <c r="V35" s="4">
        <v>150</v>
      </c>
      <c r="W35" s="4">
        <v>255249</v>
      </c>
      <c r="X35" s="4">
        <v>2594652</v>
      </c>
      <c r="Y35" s="4">
        <v>0</v>
      </c>
      <c r="Z35" s="4">
        <v>103108719</v>
      </c>
      <c r="AA35" s="4">
        <v>24247706</v>
      </c>
      <c r="AB35" s="4">
        <v>2408531</v>
      </c>
      <c r="AC35" s="4">
        <v>105517250</v>
      </c>
      <c r="AD35" s="21" t="s">
        <v>69</v>
      </c>
      <c r="AE35" s="3"/>
    </row>
    <row r="36" spans="1:31" ht="13.5">
      <c r="A36" s="5"/>
      <c r="B36" s="8" t="s">
        <v>243</v>
      </c>
      <c r="C36" s="2"/>
      <c r="D36" s="2"/>
      <c r="E36" s="32" t="s">
        <v>230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19"/>
      <c r="Q36" s="5"/>
      <c r="R36" s="8" t="s">
        <v>243</v>
      </c>
      <c r="S36" s="2"/>
      <c r="T36" s="2"/>
      <c r="U36" s="32" t="s">
        <v>230</v>
      </c>
      <c r="V36" s="5"/>
      <c r="W36" s="5"/>
      <c r="X36" s="5"/>
      <c r="Y36" s="5"/>
      <c r="Z36" s="5"/>
      <c r="AA36" s="5"/>
      <c r="AB36" s="5"/>
      <c r="AC36" s="5"/>
      <c r="AD36" s="19"/>
      <c r="AE36" s="3"/>
    </row>
    <row r="37" spans="1:31" ht="13.5">
      <c r="A37" s="4"/>
      <c r="B37" s="1"/>
      <c r="C37" s="1"/>
      <c r="D37" s="1"/>
      <c r="E37" s="11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  <c r="Q37" s="4"/>
      <c r="R37" s="1"/>
      <c r="S37" s="1"/>
      <c r="T37" s="1"/>
      <c r="U37" s="11"/>
      <c r="V37" s="4"/>
      <c r="W37" s="4"/>
      <c r="X37" s="4"/>
      <c r="Y37" s="4"/>
      <c r="Z37" s="4"/>
      <c r="AA37" s="4"/>
      <c r="AB37" s="4"/>
      <c r="AC37" s="4"/>
      <c r="AD37" s="9"/>
      <c r="AE37" s="3"/>
    </row>
    <row r="38" spans="1:31" ht="13.5">
      <c r="A38" s="10" t="s">
        <v>229</v>
      </c>
      <c r="B38" s="1"/>
      <c r="C38" s="1"/>
      <c r="D38" s="1"/>
      <c r="E38" s="34" t="s">
        <v>244</v>
      </c>
      <c r="F38" s="22">
        <v>117</v>
      </c>
      <c r="G38" s="22">
        <v>0</v>
      </c>
      <c r="H38" s="22">
        <v>498760298</v>
      </c>
      <c r="I38" s="22">
        <v>6491612</v>
      </c>
      <c r="J38" s="22">
        <v>0</v>
      </c>
      <c r="K38" s="22">
        <v>0</v>
      </c>
      <c r="L38" s="22">
        <v>0</v>
      </c>
      <c r="M38" s="22">
        <v>93</v>
      </c>
      <c r="N38" s="22">
        <v>3066658</v>
      </c>
      <c r="O38" s="22">
        <v>86</v>
      </c>
      <c r="P38" s="23">
        <v>3112778</v>
      </c>
      <c r="Q38" s="10" t="s">
        <v>229</v>
      </c>
      <c r="R38" s="1"/>
      <c r="S38" s="1"/>
      <c r="T38" s="1"/>
      <c r="U38" s="34" t="s">
        <v>244</v>
      </c>
      <c r="V38" s="22">
        <v>2</v>
      </c>
      <c r="W38" s="22">
        <v>914</v>
      </c>
      <c r="X38" s="22">
        <v>1604</v>
      </c>
      <c r="Y38" s="22">
        <v>0</v>
      </c>
      <c r="Z38" s="4">
        <v>6540250</v>
      </c>
      <c r="AA38" s="22">
        <v>22565</v>
      </c>
      <c r="AB38" s="22">
        <v>294</v>
      </c>
      <c r="AC38" s="4">
        <v>6540544</v>
      </c>
      <c r="AD38" s="21" t="s">
        <v>69</v>
      </c>
      <c r="AE38" s="3"/>
    </row>
    <row r="39" spans="1:31" ht="13.5">
      <c r="A39" s="4"/>
      <c r="B39" s="1"/>
      <c r="C39" s="1"/>
      <c r="D39" s="1"/>
      <c r="E39" s="11"/>
      <c r="F39" s="4"/>
      <c r="G39" s="4"/>
      <c r="H39" s="4"/>
      <c r="I39" s="4"/>
      <c r="J39" s="4"/>
      <c r="K39" s="4"/>
      <c r="L39" s="4"/>
      <c r="M39" s="4"/>
      <c r="N39" s="4"/>
      <c r="O39" s="4"/>
      <c r="P39" s="9"/>
      <c r="Q39" s="4"/>
      <c r="R39" s="1"/>
      <c r="S39" s="1"/>
      <c r="T39" s="1"/>
      <c r="U39" s="11"/>
      <c r="V39" s="4"/>
      <c r="W39" s="4"/>
      <c r="X39" s="4"/>
      <c r="Y39" s="4"/>
      <c r="Z39" s="4"/>
      <c r="AA39" s="4"/>
      <c r="AB39" s="4"/>
      <c r="AC39" s="4"/>
      <c r="AD39" s="9"/>
      <c r="AE39" s="3"/>
    </row>
    <row r="40" spans="1:31" ht="13.5">
      <c r="A40" s="4"/>
      <c r="B40" s="12" t="s">
        <v>78</v>
      </c>
      <c r="C40" s="1"/>
      <c r="D40" s="1"/>
      <c r="E40" s="11"/>
      <c r="F40" s="4">
        <v>96427</v>
      </c>
      <c r="G40" s="4">
        <v>234</v>
      </c>
      <c r="H40" s="20" t="s">
        <v>69</v>
      </c>
      <c r="I40" s="4">
        <v>107566520</v>
      </c>
      <c r="J40" s="4">
        <v>3731</v>
      </c>
      <c r="K40" s="4">
        <v>112</v>
      </c>
      <c r="L40" s="4">
        <v>77437</v>
      </c>
      <c r="M40" s="4">
        <v>16467</v>
      </c>
      <c r="N40" s="4">
        <v>35168732</v>
      </c>
      <c r="O40" s="4">
        <v>19014</v>
      </c>
      <c r="P40" s="9">
        <v>34321325</v>
      </c>
      <c r="Q40" s="4"/>
      <c r="R40" s="12" t="s">
        <v>78</v>
      </c>
      <c r="S40" s="1"/>
      <c r="T40" s="1"/>
      <c r="U40" s="11"/>
      <c r="V40" s="4">
        <v>152</v>
      </c>
      <c r="W40" s="4">
        <v>256163</v>
      </c>
      <c r="X40" s="4">
        <v>2596256</v>
      </c>
      <c r="Y40" s="4">
        <v>0</v>
      </c>
      <c r="Z40" s="4">
        <v>109648969</v>
      </c>
      <c r="AA40" s="20" t="s">
        <v>69</v>
      </c>
      <c r="AB40" s="4">
        <v>2408825</v>
      </c>
      <c r="AC40" s="4">
        <v>112057794</v>
      </c>
      <c r="AD40" s="23"/>
      <c r="AE40" s="3"/>
    </row>
    <row r="41" spans="1:31" ht="13.5">
      <c r="A41" s="5"/>
      <c r="B41" s="2"/>
      <c r="C41" s="6" t="s">
        <v>245</v>
      </c>
      <c r="D41" s="2"/>
      <c r="E41" s="7"/>
      <c r="F41" s="5"/>
      <c r="G41" s="5"/>
      <c r="H41" s="5"/>
      <c r="I41" s="5"/>
      <c r="J41" s="5"/>
      <c r="K41" s="5"/>
      <c r="L41" s="5"/>
      <c r="M41" s="5"/>
      <c r="N41" s="5"/>
      <c r="O41" s="5"/>
      <c r="P41" s="19"/>
      <c r="Q41" s="5"/>
      <c r="R41" s="2"/>
      <c r="S41" s="6" t="s">
        <v>245</v>
      </c>
      <c r="T41" s="2"/>
      <c r="U41" s="7"/>
      <c r="V41" s="5"/>
      <c r="W41" s="5"/>
      <c r="X41" s="5"/>
      <c r="Y41" s="5"/>
      <c r="Z41" s="5"/>
      <c r="AA41" s="5"/>
      <c r="AB41" s="5"/>
      <c r="AC41" s="5"/>
      <c r="AD41" s="19"/>
      <c r="AE41" s="3"/>
    </row>
    <row r="42" spans="1:30" ht="13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</sheetData>
  <mergeCells count="13">
    <mergeCell ref="K10:L10"/>
    <mergeCell ref="C23:D23"/>
    <mergeCell ref="S23:T23"/>
    <mergeCell ref="B25:D25"/>
    <mergeCell ref="R25:T25"/>
    <mergeCell ref="B35:D35"/>
    <mergeCell ref="R35:T35"/>
    <mergeCell ref="R27:T27"/>
    <mergeCell ref="B27:D27"/>
    <mergeCell ref="B29:D29"/>
    <mergeCell ref="R29:T29"/>
    <mergeCell ref="B31:D31"/>
    <mergeCell ref="R31:T31"/>
  </mergeCells>
  <printOptions/>
  <pageMargins left="0.5905511811023623" right="0.5905511811023623" top="0.7874015748031497" bottom="0.7874015748031497" header="0.5118110236220472" footer="0.5118110236220472"/>
  <pageSetup horizontalDpi="240" verticalDpi="24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7"/>
  <sheetViews>
    <sheetView showGridLines="0" defaultGridColor="0" colorId="22" workbookViewId="0" topLeftCell="A1">
      <selection activeCell="A1" sqref="A1"/>
    </sheetView>
  </sheetViews>
  <sheetFormatPr defaultColWidth="10.59765625" defaultRowHeight="14.25"/>
  <cols>
    <col min="1" max="1" width="4.59765625" style="102" customWidth="1"/>
    <col min="2" max="2" width="8.59765625" style="102" customWidth="1"/>
    <col min="3" max="3" width="24.59765625" style="102" customWidth="1"/>
    <col min="4" max="5" width="10.59765625" style="102" customWidth="1"/>
    <col min="6" max="6" width="15.59765625" style="102" customWidth="1"/>
    <col min="7" max="7" width="13.59765625" style="102" customWidth="1"/>
    <col min="8" max="9" width="10.59765625" style="102" customWidth="1"/>
    <col min="10" max="10" width="15.59765625" style="102" customWidth="1"/>
    <col min="11" max="11" width="14.09765625" style="102" customWidth="1"/>
    <col min="12" max="13" width="16.59765625" style="102" customWidth="1"/>
    <col min="14" max="16384" width="10.59765625" style="102" customWidth="1"/>
  </cols>
  <sheetData>
    <row r="1" ht="22.5">
      <c r="A1" s="118" t="s">
        <v>255</v>
      </c>
    </row>
    <row r="3" ht="18" customHeight="1">
      <c r="A3" s="38" t="s">
        <v>0</v>
      </c>
    </row>
    <row r="4" ht="13.5" customHeight="1"/>
    <row r="5" spans="1:13" ht="14.25">
      <c r="A5" s="101" t="s">
        <v>254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4.25">
      <c r="A6" s="109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4" ht="14.25">
      <c r="A7" s="131"/>
      <c r="B7" s="127"/>
      <c r="C7" s="128"/>
      <c r="D7" s="140"/>
      <c r="E7" s="121" t="s">
        <v>112</v>
      </c>
      <c r="F7" s="120"/>
      <c r="G7" s="122"/>
      <c r="H7" s="123" t="s">
        <v>113</v>
      </c>
      <c r="I7" s="117"/>
      <c r="J7" s="117"/>
      <c r="K7" s="124"/>
      <c r="L7" s="125" t="s">
        <v>114</v>
      </c>
      <c r="M7" s="124"/>
      <c r="N7" s="141"/>
    </row>
    <row r="8" spans="1:14" ht="14.25">
      <c r="A8" s="63"/>
      <c r="B8" s="103" t="s">
        <v>115</v>
      </c>
      <c r="C8" s="58"/>
      <c r="D8" s="63"/>
      <c r="E8" s="106" t="s">
        <v>90</v>
      </c>
      <c r="F8" s="106" t="s">
        <v>152</v>
      </c>
      <c r="G8" s="119" t="s">
        <v>116</v>
      </c>
      <c r="H8" s="132"/>
      <c r="I8" s="107" t="s">
        <v>90</v>
      </c>
      <c r="J8" s="106" t="s">
        <v>152</v>
      </c>
      <c r="K8" s="106" t="s">
        <v>116</v>
      </c>
      <c r="L8" s="106" t="s">
        <v>152</v>
      </c>
      <c r="M8" s="119" t="s">
        <v>116</v>
      </c>
      <c r="N8" s="141"/>
    </row>
    <row r="9" spans="1:14" ht="14.25">
      <c r="A9" s="68"/>
      <c r="B9" s="104"/>
      <c r="C9" s="104"/>
      <c r="D9" s="126" t="s">
        <v>117</v>
      </c>
      <c r="E9" s="126" t="s">
        <v>91</v>
      </c>
      <c r="F9" s="126" t="s">
        <v>118</v>
      </c>
      <c r="G9" s="129" t="s">
        <v>55</v>
      </c>
      <c r="H9" s="143" t="s">
        <v>117</v>
      </c>
      <c r="I9" s="111" t="s">
        <v>91</v>
      </c>
      <c r="J9" s="126" t="s">
        <v>119</v>
      </c>
      <c r="K9" s="130" t="s">
        <v>57</v>
      </c>
      <c r="L9" s="130" t="s">
        <v>120</v>
      </c>
      <c r="M9" s="129" t="s">
        <v>121</v>
      </c>
      <c r="N9" s="141"/>
    </row>
    <row r="10" spans="1:14" ht="14.25">
      <c r="A10" s="63"/>
      <c r="B10" s="131"/>
      <c r="C10" s="131"/>
      <c r="D10" s="63"/>
      <c r="E10" s="132"/>
      <c r="F10" s="114" t="s">
        <v>64</v>
      </c>
      <c r="G10" s="139" t="s">
        <v>64</v>
      </c>
      <c r="H10" s="59"/>
      <c r="I10" s="105"/>
      <c r="J10" s="145" t="s">
        <v>64</v>
      </c>
      <c r="K10" s="113" t="s">
        <v>64</v>
      </c>
      <c r="L10" s="114" t="s">
        <v>64</v>
      </c>
      <c r="M10" s="146" t="s">
        <v>64</v>
      </c>
      <c r="N10" s="141"/>
    </row>
    <row r="11" spans="1:14" ht="14.25">
      <c r="A11" s="63"/>
      <c r="B11" s="106" t="s">
        <v>122</v>
      </c>
      <c r="C11" s="110" t="s">
        <v>123</v>
      </c>
      <c r="D11" s="63"/>
      <c r="E11" s="59"/>
      <c r="F11" s="137">
        <v>30127345</v>
      </c>
      <c r="G11" s="70">
        <v>398758</v>
      </c>
      <c r="H11" s="59"/>
      <c r="I11" s="105"/>
      <c r="J11" s="57">
        <v>6916477</v>
      </c>
      <c r="K11" s="57">
        <v>90250</v>
      </c>
      <c r="L11" s="58">
        <v>37043822</v>
      </c>
      <c r="M11" s="59">
        <v>489008</v>
      </c>
      <c r="N11" s="141"/>
    </row>
    <row r="12" spans="1:14" ht="14.25">
      <c r="A12" s="63"/>
      <c r="B12" s="106" t="s">
        <v>124</v>
      </c>
      <c r="C12" s="110" t="s">
        <v>125</v>
      </c>
      <c r="D12" s="69">
        <v>2</v>
      </c>
      <c r="E12" s="70">
        <v>2</v>
      </c>
      <c r="F12" s="137">
        <v>84956822</v>
      </c>
      <c r="G12" s="70">
        <v>1134950</v>
      </c>
      <c r="H12" s="70">
        <v>2</v>
      </c>
      <c r="I12" s="115">
        <v>2</v>
      </c>
      <c r="J12" s="57">
        <v>3449956</v>
      </c>
      <c r="K12" s="57">
        <v>45514</v>
      </c>
      <c r="L12" s="58">
        <v>88406778</v>
      </c>
      <c r="M12" s="59">
        <v>1180464</v>
      </c>
      <c r="N12" s="141"/>
    </row>
    <row r="13" spans="1:14" s="108" customFormat="1" ht="14.25">
      <c r="A13" s="63"/>
      <c r="B13" s="134"/>
      <c r="C13" s="112" t="s">
        <v>153</v>
      </c>
      <c r="D13" s="66">
        <v>0</v>
      </c>
      <c r="E13" s="67">
        <v>0</v>
      </c>
      <c r="F13" s="138">
        <v>0</v>
      </c>
      <c r="G13" s="67">
        <v>0</v>
      </c>
      <c r="H13" s="144">
        <v>0</v>
      </c>
      <c r="I13" s="116">
        <v>0</v>
      </c>
      <c r="J13" s="60">
        <v>0</v>
      </c>
      <c r="K13" s="60">
        <v>0</v>
      </c>
      <c r="L13" s="61">
        <v>0</v>
      </c>
      <c r="M13" s="62">
        <v>0</v>
      </c>
      <c r="N13" s="141"/>
    </row>
    <row r="14" spans="1:14" ht="14.25">
      <c r="A14" s="106" t="s">
        <v>126</v>
      </c>
      <c r="B14" s="63"/>
      <c r="C14" s="58"/>
      <c r="D14" s="63"/>
      <c r="E14" s="63"/>
      <c r="F14" s="64"/>
      <c r="G14" s="65"/>
      <c r="H14" s="65"/>
      <c r="I14" s="142"/>
      <c r="J14" s="64"/>
      <c r="K14" s="64"/>
      <c r="L14" s="63"/>
      <c r="M14" s="59"/>
      <c r="N14" s="141"/>
    </row>
    <row r="15" spans="1:14" ht="14.25">
      <c r="A15" s="106" t="s">
        <v>127</v>
      </c>
      <c r="B15" s="112" t="s">
        <v>128</v>
      </c>
      <c r="C15" s="136"/>
      <c r="D15" s="66">
        <v>2</v>
      </c>
      <c r="E15" s="66">
        <v>2</v>
      </c>
      <c r="F15" s="66">
        <v>66788828</v>
      </c>
      <c r="G15" s="67">
        <v>871700</v>
      </c>
      <c r="H15" s="67">
        <v>1</v>
      </c>
      <c r="I15" s="138">
        <v>1</v>
      </c>
      <c r="J15" s="66">
        <v>2217319</v>
      </c>
      <c r="K15" s="66">
        <v>28640</v>
      </c>
      <c r="L15" s="68">
        <v>69006147</v>
      </c>
      <c r="M15" s="62">
        <v>900340</v>
      </c>
      <c r="N15" s="141"/>
    </row>
    <row r="16" spans="1:14" ht="14.25">
      <c r="A16" s="106" t="s">
        <v>129</v>
      </c>
      <c r="B16" s="63"/>
      <c r="C16" s="132"/>
      <c r="D16" s="63"/>
      <c r="E16" s="63"/>
      <c r="F16" s="64"/>
      <c r="G16" s="65"/>
      <c r="H16" s="65"/>
      <c r="I16" s="142"/>
      <c r="J16" s="64"/>
      <c r="K16" s="64"/>
      <c r="L16" s="63"/>
      <c r="M16" s="59"/>
      <c r="N16" s="141"/>
    </row>
    <row r="17" spans="1:14" ht="14.25">
      <c r="A17" s="106" t="s">
        <v>130</v>
      </c>
      <c r="B17" s="106" t="s">
        <v>131</v>
      </c>
      <c r="C17" s="133" t="s">
        <v>132</v>
      </c>
      <c r="D17" s="63"/>
      <c r="E17" s="63"/>
      <c r="F17" s="69">
        <v>0</v>
      </c>
      <c r="G17" s="70">
        <v>0</v>
      </c>
      <c r="H17" s="65"/>
      <c r="I17" s="142"/>
      <c r="J17" s="69">
        <v>83327455</v>
      </c>
      <c r="K17" s="69">
        <v>1100404</v>
      </c>
      <c r="L17" s="63">
        <v>83327455</v>
      </c>
      <c r="M17" s="59">
        <v>1100404</v>
      </c>
      <c r="N17" s="141"/>
    </row>
    <row r="18" spans="1:14" ht="14.25">
      <c r="A18" s="106" t="s">
        <v>76</v>
      </c>
      <c r="B18" s="126" t="s">
        <v>133</v>
      </c>
      <c r="C18" s="135" t="s">
        <v>134</v>
      </c>
      <c r="D18" s="66">
        <v>0</v>
      </c>
      <c r="E18" s="66">
        <v>0</v>
      </c>
      <c r="F18" s="66">
        <v>0</v>
      </c>
      <c r="G18" s="67">
        <v>0</v>
      </c>
      <c r="H18" s="67">
        <v>42</v>
      </c>
      <c r="I18" s="138">
        <v>44</v>
      </c>
      <c r="J18" s="66">
        <v>95578287</v>
      </c>
      <c r="K18" s="66">
        <v>1258465</v>
      </c>
      <c r="L18" s="68">
        <v>95578287</v>
      </c>
      <c r="M18" s="62">
        <v>1258465</v>
      </c>
      <c r="N18" s="141"/>
    </row>
    <row r="19" spans="1:14" ht="14.25">
      <c r="A19" s="106" t="s">
        <v>77</v>
      </c>
      <c r="B19" s="63"/>
      <c r="C19" s="59"/>
      <c r="D19" s="64"/>
      <c r="E19" s="64"/>
      <c r="F19" s="64"/>
      <c r="G19" s="65"/>
      <c r="H19" s="65"/>
      <c r="I19" s="142"/>
      <c r="J19" s="64"/>
      <c r="K19" s="64"/>
      <c r="L19" s="63"/>
      <c r="M19" s="59"/>
      <c r="N19" s="141"/>
    </row>
    <row r="20" spans="1:14" ht="14.25">
      <c r="A20" s="106" t="s">
        <v>66</v>
      </c>
      <c r="B20" s="106" t="s">
        <v>135</v>
      </c>
      <c r="C20" s="133" t="s">
        <v>132</v>
      </c>
      <c r="D20" s="64"/>
      <c r="E20" s="64"/>
      <c r="F20" s="69">
        <v>2046</v>
      </c>
      <c r="G20" s="70">
        <v>27</v>
      </c>
      <c r="H20" s="65"/>
      <c r="I20" s="142"/>
      <c r="J20" s="69">
        <v>49257839</v>
      </c>
      <c r="K20" s="69">
        <v>629743</v>
      </c>
      <c r="L20" s="63">
        <v>49259885</v>
      </c>
      <c r="M20" s="59">
        <v>629770</v>
      </c>
      <c r="N20" s="141"/>
    </row>
    <row r="21" spans="1:14" ht="14.25">
      <c r="A21" s="63"/>
      <c r="B21" s="126" t="s">
        <v>133</v>
      </c>
      <c r="C21" s="135" t="s">
        <v>134</v>
      </c>
      <c r="D21" s="66">
        <v>1</v>
      </c>
      <c r="E21" s="66">
        <v>1</v>
      </c>
      <c r="F21" s="66">
        <v>1534</v>
      </c>
      <c r="G21" s="67">
        <v>19</v>
      </c>
      <c r="H21" s="67">
        <v>29</v>
      </c>
      <c r="I21" s="138">
        <v>31</v>
      </c>
      <c r="J21" s="66">
        <v>43452968</v>
      </c>
      <c r="K21" s="66">
        <v>535981</v>
      </c>
      <c r="L21" s="68">
        <v>43454502</v>
      </c>
      <c r="M21" s="62">
        <v>536000</v>
      </c>
      <c r="N21" s="141"/>
    </row>
    <row r="22" spans="1:14" ht="14.25">
      <c r="A22" s="63"/>
      <c r="B22" s="63"/>
      <c r="C22" s="58"/>
      <c r="D22" s="63"/>
      <c r="E22" s="63"/>
      <c r="F22" s="63"/>
      <c r="G22" s="59"/>
      <c r="H22" s="59"/>
      <c r="I22" s="58"/>
      <c r="J22" s="63"/>
      <c r="K22" s="63"/>
      <c r="L22" s="63"/>
      <c r="M22" s="59"/>
      <c r="N22" s="141"/>
    </row>
    <row r="23" spans="1:14" ht="14.25">
      <c r="A23" s="68"/>
      <c r="B23" s="112" t="s">
        <v>136</v>
      </c>
      <c r="C23" s="104"/>
      <c r="D23" s="68">
        <v>5</v>
      </c>
      <c r="E23" s="68">
        <v>5</v>
      </c>
      <c r="F23" s="68">
        <v>181876575</v>
      </c>
      <c r="G23" s="62">
        <v>2405454</v>
      </c>
      <c r="H23" s="62">
        <v>74</v>
      </c>
      <c r="I23" s="104">
        <v>78</v>
      </c>
      <c r="J23" s="68">
        <v>284200301</v>
      </c>
      <c r="K23" s="68">
        <v>3688997</v>
      </c>
      <c r="L23" s="68">
        <v>466076876</v>
      </c>
      <c r="M23" s="62">
        <v>6094451</v>
      </c>
      <c r="N23" s="141"/>
    </row>
    <row r="24" spans="1:14" ht="14.25">
      <c r="A24" s="63"/>
      <c r="B24" s="63"/>
      <c r="C24" s="58"/>
      <c r="D24" s="63"/>
      <c r="E24" s="63"/>
      <c r="F24" s="63"/>
      <c r="G24" s="59"/>
      <c r="H24" s="59"/>
      <c r="I24" s="58"/>
      <c r="J24" s="63"/>
      <c r="K24" s="63"/>
      <c r="L24" s="63"/>
      <c r="M24" s="59"/>
      <c r="N24" s="141"/>
    </row>
    <row r="25" spans="1:14" ht="14.25">
      <c r="A25" s="63"/>
      <c r="B25" s="110" t="s">
        <v>137</v>
      </c>
      <c r="C25" s="58"/>
      <c r="D25" s="69">
        <v>2</v>
      </c>
      <c r="E25" s="69">
        <v>2</v>
      </c>
      <c r="F25" s="69">
        <v>148727</v>
      </c>
      <c r="G25" s="70">
        <v>14278</v>
      </c>
      <c r="H25" s="70">
        <v>17</v>
      </c>
      <c r="I25" s="137">
        <v>17</v>
      </c>
      <c r="J25" s="69">
        <v>987564</v>
      </c>
      <c r="K25" s="69">
        <v>100586</v>
      </c>
      <c r="L25" s="63">
        <v>1136291</v>
      </c>
      <c r="M25" s="59">
        <v>114864</v>
      </c>
      <c r="N25" s="141"/>
    </row>
    <row r="26" spans="1:14" ht="14.25">
      <c r="A26" s="106" t="s">
        <v>70</v>
      </c>
      <c r="B26" s="112" t="s">
        <v>138</v>
      </c>
      <c r="C26" s="104"/>
      <c r="D26" s="66">
        <v>2</v>
      </c>
      <c r="E26" s="66">
        <v>2</v>
      </c>
      <c r="F26" s="66">
        <v>5376927</v>
      </c>
      <c r="G26" s="67">
        <v>328671</v>
      </c>
      <c r="H26" s="67">
        <v>7</v>
      </c>
      <c r="I26" s="138">
        <v>7</v>
      </c>
      <c r="J26" s="66">
        <v>1896666</v>
      </c>
      <c r="K26" s="66">
        <v>182245</v>
      </c>
      <c r="L26" s="68">
        <v>7273593</v>
      </c>
      <c r="M26" s="62">
        <v>510916</v>
      </c>
      <c r="N26" s="141"/>
    </row>
    <row r="27" spans="1:14" ht="14.25">
      <c r="A27" s="63"/>
      <c r="B27" s="63"/>
      <c r="C27" s="63"/>
      <c r="D27" s="64"/>
      <c r="E27" s="64"/>
      <c r="F27" s="64"/>
      <c r="G27" s="65"/>
      <c r="H27" s="65"/>
      <c r="I27" s="142"/>
      <c r="J27" s="64"/>
      <c r="K27" s="64"/>
      <c r="L27" s="63"/>
      <c r="M27" s="59"/>
      <c r="N27" s="141"/>
    </row>
    <row r="28" spans="1:14" ht="14.25">
      <c r="A28" s="63"/>
      <c r="B28" s="106" t="s">
        <v>139</v>
      </c>
      <c r="C28" s="110" t="s">
        <v>132</v>
      </c>
      <c r="D28" s="64"/>
      <c r="E28" s="64"/>
      <c r="F28" s="69">
        <v>11688083</v>
      </c>
      <c r="G28" s="70">
        <v>725134</v>
      </c>
      <c r="H28" s="65"/>
      <c r="I28" s="142"/>
      <c r="J28" s="69">
        <v>3771541</v>
      </c>
      <c r="K28" s="69">
        <v>258118</v>
      </c>
      <c r="L28" s="63">
        <v>15459624</v>
      </c>
      <c r="M28" s="59">
        <v>983252</v>
      </c>
      <c r="N28" s="141"/>
    </row>
    <row r="29" spans="1:14" ht="14.25">
      <c r="A29" s="63"/>
      <c r="B29" s="68"/>
      <c r="C29" s="112" t="s">
        <v>134</v>
      </c>
      <c r="D29" s="66">
        <v>4</v>
      </c>
      <c r="E29" s="66">
        <v>4</v>
      </c>
      <c r="F29" s="66">
        <v>11924957</v>
      </c>
      <c r="G29" s="67">
        <v>700018</v>
      </c>
      <c r="H29" s="67">
        <v>40</v>
      </c>
      <c r="I29" s="138">
        <v>40</v>
      </c>
      <c r="J29" s="66">
        <v>4090190</v>
      </c>
      <c r="K29" s="66">
        <v>286152</v>
      </c>
      <c r="L29" s="68">
        <v>16015147</v>
      </c>
      <c r="M29" s="62">
        <v>986170</v>
      </c>
      <c r="N29" s="141"/>
    </row>
    <row r="30" spans="1:14" ht="14.25">
      <c r="A30" s="106" t="s">
        <v>75</v>
      </c>
      <c r="B30" s="63"/>
      <c r="C30" s="63"/>
      <c r="D30" s="64"/>
      <c r="E30" s="64"/>
      <c r="F30" s="64"/>
      <c r="G30" s="65"/>
      <c r="H30" s="65"/>
      <c r="I30" s="142"/>
      <c r="J30" s="64"/>
      <c r="K30" s="64"/>
      <c r="L30" s="63"/>
      <c r="M30" s="59"/>
      <c r="N30" s="141"/>
    </row>
    <row r="31" spans="1:14" ht="14.25">
      <c r="A31" s="63"/>
      <c r="B31" s="106" t="s">
        <v>140</v>
      </c>
      <c r="C31" s="110" t="s">
        <v>132</v>
      </c>
      <c r="D31" s="64"/>
      <c r="E31" s="64"/>
      <c r="F31" s="69">
        <v>165609</v>
      </c>
      <c r="G31" s="70">
        <v>10274</v>
      </c>
      <c r="H31" s="65"/>
      <c r="I31" s="142"/>
      <c r="J31" s="69">
        <v>266308</v>
      </c>
      <c r="K31" s="69">
        <v>18226</v>
      </c>
      <c r="L31" s="63">
        <v>431917</v>
      </c>
      <c r="M31" s="59">
        <v>28500</v>
      </c>
      <c r="N31" s="141"/>
    </row>
    <row r="32" spans="1:14" ht="14.25">
      <c r="A32" s="63"/>
      <c r="B32" s="63"/>
      <c r="C32" s="112" t="s">
        <v>134</v>
      </c>
      <c r="D32" s="66">
        <v>1</v>
      </c>
      <c r="E32" s="66">
        <v>1</v>
      </c>
      <c r="F32" s="66">
        <v>160238</v>
      </c>
      <c r="G32" s="67">
        <v>9406</v>
      </c>
      <c r="H32" s="67">
        <v>19</v>
      </c>
      <c r="I32" s="138">
        <v>19</v>
      </c>
      <c r="J32" s="66">
        <v>328083</v>
      </c>
      <c r="K32" s="66">
        <v>22953</v>
      </c>
      <c r="L32" s="68">
        <v>488321</v>
      </c>
      <c r="M32" s="62">
        <v>32359</v>
      </c>
      <c r="N32" s="141"/>
    </row>
    <row r="33" spans="1:14" ht="14.25">
      <c r="A33" s="63"/>
      <c r="B33" s="132"/>
      <c r="C33" s="58"/>
      <c r="D33" s="64"/>
      <c r="E33" s="64"/>
      <c r="F33" s="64"/>
      <c r="G33" s="65"/>
      <c r="H33" s="65"/>
      <c r="I33" s="142"/>
      <c r="J33" s="64"/>
      <c r="K33" s="64"/>
      <c r="L33" s="63"/>
      <c r="M33" s="59"/>
      <c r="N33" s="141"/>
    </row>
    <row r="34" spans="1:14" ht="14.25">
      <c r="A34" s="106" t="s">
        <v>76</v>
      </c>
      <c r="B34" s="119" t="s">
        <v>141</v>
      </c>
      <c r="C34" s="107" t="s">
        <v>142</v>
      </c>
      <c r="D34" s="69">
        <v>92</v>
      </c>
      <c r="E34" s="69">
        <v>93</v>
      </c>
      <c r="F34" s="69">
        <v>26633680</v>
      </c>
      <c r="G34" s="70">
        <v>2509883</v>
      </c>
      <c r="H34" s="70">
        <v>2037</v>
      </c>
      <c r="I34" s="137">
        <v>2062</v>
      </c>
      <c r="J34" s="69">
        <v>162386173</v>
      </c>
      <c r="K34" s="69">
        <v>15822880</v>
      </c>
      <c r="L34" s="63">
        <v>189019853</v>
      </c>
      <c r="M34" s="59">
        <v>18332763</v>
      </c>
      <c r="N34" s="141"/>
    </row>
    <row r="35" spans="1:14" ht="14.25">
      <c r="A35" s="63"/>
      <c r="B35" s="62"/>
      <c r="C35" s="111" t="s">
        <v>143</v>
      </c>
      <c r="D35" s="66">
        <v>458</v>
      </c>
      <c r="E35" s="66">
        <v>460</v>
      </c>
      <c r="F35" s="66">
        <v>16123625</v>
      </c>
      <c r="G35" s="67">
        <v>1547084</v>
      </c>
      <c r="H35" s="67">
        <v>1617</v>
      </c>
      <c r="I35" s="138">
        <v>1632</v>
      </c>
      <c r="J35" s="66">
        <v>15739209</v>
      </c>
      <c r="K35" s="66">
        <v>1614212</v>
      </c>
      <c r="L35" s="68">
        <v>31862834</v>
      </c>
      <c r="M35" s="62">
        <v>3161296</v>
      </c>
      <c r="N35" s="141"/>
    </row>
    <row r="36" spans="1:14" ht="14.25">
      <c r="A36" s="63"/>
      <c r="B36" s="63"/>
      <c r="C36" s="58"/>
      <c r="D36" s="64"/>
      <c r="E36" s="64"/>
      <c r="F36" s="64"/>
      <c r="G36" s="65"/>
      <c r="H36" s="65"/>
      <c r="I36" s="142"/>
      <c r="J36" s="64"/>
      <c r="K36" s="64"/>
      <c r="L36" s="63"/>
      <c r="M36" s="59"/>
      <c r="N36" s="141"/>
    </row>
    <row r="37" spans="1:14" ht="14.25">
      <c r="A37" s="63"/>
      <c r="B37" s="110" t="s">
        <v>144</v>
      </c>
      <c r="C37" s="58"/>
      <c r="D37" s="69">
        <v>417</v>
      </c>
      <c r="E37" s="69">
        <v>419</v>
      </c>
      <c r="F37" s="69">
        <v>16831871</v>
      </c>
      <c r="G37" s="70">
        <v>1644227</v>
      </c>
      <c r="H37" s="70">
        <v>1156</v>
      </c>
      <c r="I37" s="137">
        <v>1169</v>
      </c>
      <c r="J37" s="69">
        <v>33400779</v>
      </c>
      <c r="K37" s="69">
        <v>3028180</v>
      </c>
      <c r="L37" s="63">
        <v>50232650</v>
      </c>
      <c r="M37" s="59">
        <v>4672407</v>
      </c>
      <c r="N37" s="141"/>
    </row>
    <row r="38" spans="1:14" ht="14.25">
      <c r="A38" s="106" t="s">
        <v>77</v>
      </c>
      <c r="B38" s="110" t="s">
        <v>145</v>
      </c>
      <c r="C38" s="58"/>
      <c r="D38" s="69">
        <v>198</v>
      </c>
      <c r="E38" s="69">
        <v>201</v>
      </c>
      <c r="F38" s="69">
        <v>65273577</v>
      </c>
      <c r="G38" s="70">
        <v>7286777</v>
      </c>
      <c r="H38" s="70">
        <v>613</v>
      </c>
      <c r="I38" s="137">
        <v>625</v>
      </c>
      <c r="J38" s="69">
        <v>22088663</v>
      </c>
      <c r="K38" s="69">
        <v>2158002</v>
      </c>
      <c r="L38" s="63">
        <v>87362240</v>
      </c>
      <c r="M38" s="59">
        <v>9444779</v>
      </c>
      <c r="N38" s="141"/>
    </row>
    <row r="39" spans="1:14" ht="14.25">
      <c r="A39" s="63"/>
      <c r="B39" s="110" t="s">
        <v>146</v>
      </c>
      <c r="C39" s="58"/>
      <c r="D39" s="69">
        <v>1644</v>
      </c>
      <c r="E39" s="69">
        <v>1671</v>
      </c>
      <c r="F39" s="69">
        <v>58486525</v>
      </c>
      <c r="G39" s="70">
        <v>5675471</v>
      </c>
      <c r="H39" s="70">
        <v>5271</v>
      </c>
      <c r="I39" s="137">
        <v>5343</v>
      </c>
      <c r="J39" s="69">
        <v>123578613</v>
      </c>
      <c r="K39" s="69">
        <v>12792914</v>
      </c>
      <c r="L39" s="63">
        <v>182065138</v>
      </c>
      <c r="M39" s="59">
        <v>18468385</v>
      </c>
      <c r="N39" s="141"/>
    </row>
    <row r="40" spans="1:14" ht="14.25">
      <c r="A40" s="63"/>
      <c r="B40" s="110" t="s">
        <v>147</v>
      </c>
      <c r="C40" s="58"/>
      <c r="D40" s="69">
        <v>26</v>
      </c>
      <c r="E40" s="69">
        <v>26</v>
      </c>
      <c r="F40" s="69">
        <v>15757344</v>
      </c>
      <c r="G40" s="70">
        <v>1609407</v>
      </c>
      <c r="H40" s="70">
        <v>166</v>
      </c>
      <c r="I40" s="137">
        <v>171</v>
      </c>
      <c r="J40" s="69">
        <v>38309628</v>
      </c>
      <c r="K40" s="69">
        <v>3819445</v>
      </c>
      <c r="L40" s="63">
        <v>54066972</v>
      </c>
      <c r="M40" s="59">
        <v>5428852</v>
      </c>
      <c r="N40" s="141"/>
    </row>
    <row r="41" spans="1:14" ht="14.25">
      <c r="A41" s="63"/>
      <c r="B41" s="110" t="s">
        <v>148</v>
      </c>
      <c r="C41" s="58"/>
      <c r="D41" s="69">
        <v>91</v>
      </c>
      <c r="E41" s="69">
        <v>93</v>
      </c>
      <c r="F41" s="69">
        <v>9086229</v>
      </c>
      <c r="G41" s="70">
        <v>962853</v>
      </c>
      <c r="H41" s="70">
        <v>212</v>
      </c>
      <c r="I41" s="137">
        <v>216</v>
      </c>
      <c r="J41" s="69">
        <v>6265559</v>
      </c>
      <c r="K41" s="69">
        <v>643632</v>
      </c>
      <c r="L41" s="63">
        <v>15351788</v>
      </c>
      <c r="M41" s="59">
        <v>1606485</v>
      </c>
      <c r="N41" s="141"/>
    </row>
    <row r="42" spans="1:14" ht="14.25">
      <c r="A42" s="106" t="s">
        <v>66</v>
      </c>
      <c r="B42" s="110" t="s">
        <v>149</v>
      </c>
      <c r="C42" s="58"/>
      <c r="D42" s="69">
        <v>776</v>
      </c>
      <c r="E42" s="69">
        <v>783</v>
      </c>
      <c r="F42" s="69">
        <v>40496860</v>
      </c>
      <c r="G42" s="70">
        <v>4154374</v>
      </c>
      <c r="H42" s="70">
        <v>2416</v>
      </c>
      <c r="I42" s="137">
        <v>2470</v>
      </c>
      <c r="J42" s="69">
        <v>59397052</v>
      </c>
      <c r="K42" s="69">
        <v>6303708</v>
      </c>
      <c r="L42" s="63">
        <v>99893912</v>
      </c>
      <c r="M42" s="59">
        <v>10458082</v>
      </c>
      <c r="N42" s="141"/>
    </row>
    <row r="43" spans="1:14" ht="14.25">
      <c r="A43" s="63"/>
      <c r="B43" s="110" t="s">
        <v>150</v>
      </c>
      <c r="C43" s="58"/>
      <c r="D43" s="69">
        <v>145</v>
      </c>
      <c r="E43" s="69">
        <v>146</v>
      </c>
      <c r="F43" s="69">
        <v>3483673</v>
      </c>
      <c r="G43" s="70">
        <v>371398</v>
      </c>
      <c r="H43" s="70">
        <v>507</v>
      </c>
      <c r="I43" s="137">
        <v>515</v>
      </c>
      <c r="J43" s="69">
        <v>10347928</v>
      </c>
      <c r="K43" s="69">
        <v>1058849</v>
      </c>
      <c r="L43" s="63">
        <v>13831601</v>
      </c>
      <c r="M43" s="59">
        <v>1430247</v>
      </c>
      <c r="N43" s="141"/>
    </row>
    <row r="44" spans="1:14" ht="14.25">
      <c r="A44" s="63"/>
      <c r="B44" s="63"/>
      <c r="C44" s="58"/>
      <c r="D44" s="63"/>
      <c r="E44" s="63"/>
      <c r="F44" s="63"/>
      <c r="G44" s="59"/>
      <c r="H44" s="59"/>
      <c r="I44" s="58"/>
      <c r="J44" s="63"/>
      <c r="K44" s="63"/>
      <c r="L44" s="63"/>
      <c r="M44" s="59"/>
      <c r="N44" s="141"/>
    </row>
    <row r="45" spans="1:14" ht="14.25">
      <c r="A45" s="68"/>
      <c r="B45" s="112" t="s">
        <v>136</v>
      </c>
      <c r="C45" s="104"/>
      <c r="D45" s="68">
        <v>3856</v>
      </c>
      <c r="E45" s="68">
        <v>3901</v>
      </c>
      <c r="F45" s="68">
        <v>281637925</v>
      </c>
      <c r="G45" s="62">
        <v>27549255</v>
      </c>
      <c r="H45" s="62">
        <v>14078</v>
      </c>
      <c r="I45" s="104">
        <v>14286</v>
      </c>
      <c r="J45" s="68">
        <v>482853956</v>
      </c>
      <c r="K45" s="68">
        <v>48110102</v>
      </c>
      <c r="L45" s="68">
        <v>764491881</v>
      </c>
      <c r="M45" s="62">
        <v>75659357</v>
      </c>
      <c r="N45" s="141"/>
    </row>
    <row r="46" spans="1:14" ht="14.25">
      <c r="A46" s="63"/>
      <c r="B46" s="58"/>
      <c r="C46" s="58"/>
      <c r="D46" s="63"/>
      <c r="E46" s="63"/>
      <c r="F46" s="63"/>
      <c r="G46" s="59"/>
      <c r="H46" s="59"/>
      <c r="I46" s="58"/>
      <c r="J46" s="63"/>
      <c r="K46" s="63"/>
      <c r="L46" s="63"/>
      <c r="M46" s="59"/>
      <c r="N46" s="141"/>
    </row>
    <row r="47" spans="1:14" ht="14.25">
      <c r="A47" s="68"/>
      <c r="B47" s="109" t="s">
        <v>151</v>
      </c>
      <c r="C47" s="104"/>
      <c r="D47" s="68">
        <v>3861</v>
      </c>
      <c r="E47" s="68">
        <v>3906</v>
      </c>
      <c r="F47" s="68">
        <v>463514500</v>
      </c>
      <c r="G47" s="62">
        <v>29954709</v>
      </c>
      <c r="H47" s="62">
        <v>14152</v>
      </c>
      <c r="I47" s="104">
        <v>14364</v>
      </c>
      <c r="J47" s="68">
        <v>767054257</v>
      </c>
      <c r="K47" s="68">
        <v>51799099</v>
      </c>
      <c r="L47" s="68">
        <v>1230568757</v>
      </c>
      <c r="M47" s="62">
        <v>81753808</v>
      </c>
      <c r="N47" s="141"/>
    </row>
  </sheetData>
  <printOptions/>
  <pageMargins left="0.6" right="0.5905511811023623" top="0.78" bottom="0.5905511811023623" header="0.5118110236220472" footer="0.5118110236220472"/>
  <pageSetup horizontalDpi="240" verticalDpi="24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A1" sqref="A1"/>
    </sheetView>
  </sheetViews>
  <sheetFormatPr defaultColWidth="10.59765625" defaultRowHeight="14.25"/>
  <cols>
    <col min="1" max="2" width="3.59765625" style="0" customWidth="1"/>
    <col min="3" max="3" width="14.59765625" style="0" customWidth="1"/>
    <col min="4" max="5" width="8.59765625" style="0" customWidth="1"/>
    <col min="6" max="6" width="12.59765625" style="0" customWidth="1"/>
    <col min="7" max="7" width="8.59765625" style="0" customWidth="1"/>
    <col min="8" max="8" width="12.59765625" style="0" customWidth="1"/>
    <col min="9" max="9" width="8.59765625" style="0" customWidth="1"/>
    <col min="10" max="10" width="12.59765625" style="0" customWidth="1"/>
    <col min="11" max="11" width="8.59765625" style="0" customWidth="1"/>
    <col min="12" max="12" width="12.59765625" style="0" customWidth="1"/>
    <col min="13" max="14" width="3.59765625" style="0" customWidth="1"/>
    <col min="15" max="15" width="14.59765625" style="0" customWidth="1"/>
    <col min="16" max="16" width="8.59765625" style="0" customWidth="1"/>
    <col min="17" max="17" width="12.59765625" style="0" customWidth="1"/>
    <col min="18" max="18" width="8.59765625" style="0" customWidth="1"/>
    <col min="19" max="19" width="13.59765625" style="0" customWidth="1"/>
    <col min="20" max="20" width="8.59765625" style="0" customWidth="1"/>
    <col min="21" max="21" width="13.69921875" style="0" customWidth="1"/>
    <col min="22" max="22" width="8.59765625" style="0" customWidth="1"/>
    <col min="23" max="23" width="13.59765625" style="0" customWidth="1"/>
    <col min="24" max="24" width="1.59765625" style="0" customWidth="1"/>
  </cols>
  <sheetData>
    <row r="1" ht="22.5">
      <c r="A1" s="118" t="s">
        <v>255</v>
      </c>
    </row>
    <row r="3" ht="18" customHeight="1">
      <c r="A3" s="38" t="s">
        <v>0</v>
      </c>
    </row>
    <row r="5" spans="1:24" s="97" customFormat="1" ht="15">
      <c r="A5" s="96" t="s">
        <v>249</v>
      </c>
      <c r="B5" s="1"/>
      <c r="C5" s="1"/>
      <c r="D5" s="1"/>
      <c r="F5" s="7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>
      <c r="A6" s="7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98"/>
      <c r="B7" s="26"/>
      <c r="C7" s="29"/>
      <c r="D7" s="99" t="s">
        <v>79</v>
      </c>
      <c r="E7" s="99" t="s">
        <v>250</v>
      </c>
      <c r="F7" s="26"/>
      <c r="G7" s="99" t="s">
        <v>251</v>
      </c>
      <c r="H7" s="26"/>
      <c r="I7" s="99" t="s">
        <v>252</v>
      </c>
      <c r="J7" s="26"/>
      <c r="K7" s="99" t="s">
        <v>80</v>
      </c>
      <c r="L7" s="29"/>
      <c r="M7" s="98"/>
      <c r="N7" s="26"/>
      <c r="O7" s="26"/>
      <c r="P7" s="99" t="s">
        <v>81</v>
      </c>
      <c r="Q7" s="26"/>
      <c r="R7" s="99" t="s">
        <v>82</v>
      </c>
      <c r="S7" s="26"/>
      <c r="T7" s="99" t="s">
        <v>83</v>
      </c>
      <c r="U7" s="26"/>
      <c r="V7" s="98"/>
      <c r="W7" s="29"/>
      <c r="X7" s="4"/>
    </row>
    <row r="8" spans="1:24" ht="15.75" customHeight="1">
      <c r="A8" s="4"/>
      <c r="B8" s="1"/>
      <c r="C8" s="1"/>
      <c r="D8" s="5"/>
      <c r="E8" s="5"/>
      <c r="F8" s="2"/>
      <c r="G8" s="8" t="s">
        <v>253</v>
      </c>
      <c r="H8" s="2"/>
      <c r="I8" s="8" t="s">
        <v>84</v>
      </c>
      <c r="J8" s="2"/>
      <c r="K8" s="8" t="s">
        <v>85</v>
      </c>
      <c r="L8" s="7"/>
      <c r="M8" s="4"/>
      <c r="N8" s="1"/>
      <c r="O8" s="1"/>
      <c r="P8" s="8" t="s">
        <v>86</v>
      </c>
      <c r="Q8" s="2"/>
      <c r="R8" s="8" t="s">
        <v>87</v>
      </c>
      <c r="S8" s="2"/>
      <c r="T8" s="5"/>
      <c r="U8" s="2"/>
      <c r="V8" s="8" t="s">
        <v>88</v>
      </c>
      <c r="W8" s="7"/>
      <c r="X8" s="4"/>
    </row>
    <row r="9" spans="1:24" ht="15.75" customHeight="1">
      <c r="A9" s="4"/>
      <c r="B9" s="1" t="s">
        <v>89</v>
      </c>
      <c r="C9" s="1"/>
      <c r="D9" s="14" t="s">
        <v>90</v>
      </c>
      <c r="E9" s="14" t="s">
        <v>90</v>
      </c>
      <c r="F9" s="4"/>
      <c r="G9" s="14" t="s">
        <v>90</v>
      </c>
      <c r="H9" s="4"/>
      <c r="I9" s="14" t="s">
        <v>90</v>
      </c>
      <c r="J9" s="4"/>
      <c r="K9" s="14" t="s">
        <v>90</v>
      </c>
      <c r="L9" s="9"/>
      <c r="M9" s="4"/>
      <c r="N9" s="1" t="s">
        <v>89</v>
      </c>
      <c r="O9" s="1"/>
      <c r="P9" s="14" t="s">
        <v>90</v>
      </c>
      <c r="Q9" s="4"/>
      <c r="R9" s="14" t="s">
        <v>90</v>
      </c>
      <c r="S9" s="4"/>
      <c r="T9" s="14" t="s">
        <v>90</v>
      </c>
      <c r="U9" s="4"/>
      <c r="V9" s="14" t="s">
        <v>90</v>
      </c>
      <c r="W9" s="9"/>
      <c r="X9" s="4"/>
    </row>
    <row r="10" spans="1:24" ht="15.75" customHeight="1">
      <c r="A10" s="5"/>
      <c r="B10" s="2"/>
      <c r="C10" s="2"/>
      <c r="D10" s="17" t="s">
        <v>91</v>
      </c>
      <c r="E10" s="17" t="s">
        <v>91</v>
      </c>
      <c r="F10" s="17" t="s">
        <v>92</v>
      </c>
      <c r="G10" s="17" t="s">
        <v>91</v>
      </c>
      <c r="H10" s="17" t="s">
        <v>92</v>
      </c>
      <c r="I10" s="17" t="s">
        <v>91</v>
      </c>
      <c r="J10" s="17" t="s">
        <v>92</v>
      </c>
      <c r="K10" s="17" t="s">
        <v>91</v>
      </c>
      <c r="L10" s="100" t="s">
        <v>92</v>
      </c>
      <c r="M10" s="5"/>
      <c r="N10" s="2"/>
      <c r="O10" s="2"/>
      <c r="P10" s="17" t="s">
        <v>91</v>
      </c>
      <c r="Q10" s="17" t="s">
        <v>92</v>
      </c>
      <c r="R10" s="17" t="s">
        <v>91</v>
      </c>
      <c r="S10" s="17" t="s">
        <v>92</v>
      </c>
      <c r="T10" s="17" t="s">
        <v>91</v>
      </c>
      <c r="U10" s="17" t="s">
        <v>92</v>
      </c>
      <c r="V10" s="17" t="s">
        <v>91</v>
      </c>
      <c r="W10" s="100" t="s">
        <v>92</v>
      </c>
      <c r="X10" s="4"/>
    </row>
    <row r="11" spans="1:24" ht="15.75" customHeight="1">
      <c r="A11" s="14" t="s">
        <v>93</v>
      </c>
      <c r="B11" s="4"/>
      <c r="C11" s="4"/>
      <c r="D11" s="4"/>
      <c r="E11" s="4"/>
      <c r="F11" s="20" t="s">
        <v>64</v>
      </c>
      <c r="G11" s="4"/>
      <c r="H11" s="20" t="s">
        <v>64</v>
      </c>
      <c r="I11" s="4"/>
      <c r="J11" s="20" t="s">
        <v>64</v>
      </c>
      <c r="K11" s="4"/>
      <c r="L11" s="21" t="s">
        <v>64</v>
      </c>
      <c r="M11" s="14" t="s">
        <v>93</v>
      </c>
      <c r="N11" s="4"/>
      <c r="O11" s="4"/>
      <c r="P11" s="4"/>
      <c r="Q11" s="20" t="s">
        <v>64</v>
      </c>
      <c r="R11" s="4"/>
      <c r="S11" s="20" t="s">
        <v>64</v>
      </c>
      <c r="T11" s="4"/>
      <c r="U11" s="20" t="s">
        <v>64</v>
      </c>
      <c r="V11" s="4"/>
      <c r="W11" s="21" t="s">
        <v>64</v>
      </c>
      <c r="X11" s="4"/>
    </row>
    <row r="12" spans="1:24" ht="15.75" customHeight="1">
      <c r="A12" s="14" t="s">
        <v>94</v>
      </c>
      <c r="B12" s="14" t="s">
        <v>66</v>
      </c>
      <c r="C12" s="10" t="s">
        <v>95</v>
      </c>
      <c r="D12" s="4"/>
      <c r="E12" s="4"/>
      <c r="F12" s="4"/>
      <c r="G12" s="4"/>
      <c r="H12" s="4"/>
      <c r="I12" s="4"/>
      <c r="J12" s="4"/>
      <c r="K12" s="4"/>
      <c r="L12" s="9"/>
      <c r="M12" s="14" t="s">
        <v>94</v>
      </c>
      <c r="N12" s="14" t="s">
        <v>66</v>
      </c>
      <c r="O12" s="10" t="s">
        <v>95</v>
      </c>
      <c r="P12" s="4"/>
      <c r="Q12" s="4"/>
      <c r="R12" s="4"/>
      <c r="S12" s="4"/>
      <c r="T12" s="4"/>
      <c r="U12" s="4"/>
      <c r="V12" s="4"/>
      <c r="W12" s="9"/>
      <c r="X12" s="4"/>
    </row>
    <row r="13" spans="1:24" ht="15.75" customHeight="1">
      <c r="A13" s="14" t="s">
        <v>96</v>
      </c>
      <c r="B13" s="14" t="s">
        <v>67</v>
      </c>
      <c r="C13" s="14" t="s">
        <v>97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14" t="s">
        <v>96</v>
      </c>
      <c r="N13" s="14" t="s">
        <v>67</v>
      </c>
      <c r="O13" s="14" t="s">
        <v>97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f>SUM(D13,E13,G13,I13,K13,P13,R13,T13)</f>
        <v>0</v>
      </c>
      <c r="W13" s="23">
        <f>SUM(F13,H13,J13,L13,Q13,S13,U13)</f>
        <v>0</v>
      </c>
      <c r="X13" s="4"/>
    </row>
    <row r="14" spans="1:24" ht="15.75" customHeight="1">
      <c r="A14" s="14" t="s">
        <v>98</v>
      </c>
      <c r="B14" s="14" t="s">
        <v>72</v>
      </c>
      <c r="C14" s="4"/>
      <c r="D14" s="22"/>
      <c r="E14" s="22"/>
      <c r="F14" s="22"/>
      <c r="G14" s="22"/>
      <c r="H14" s="22"/>
      <c r="I14" s="22"/>
      <c r="J14" s="22"/>
      <c r="K14" s="22"/>
      <c r="L14" s="23"/>
      <c r="M14" s="14" t="s">
        <v>98</v>
      </c>
      <c r="N14" s="14" t="s">
        <v>72</v>
      </c>
      <c r="O14" s="4"/>
      <c r="P14" s="22"/>
      <c r="Q14" s="22"/>
      <c r="R14" s="22"/>
      <c r="S14" s="22"/>
      <c r="T14" s="22"/>
      <c r="U14" s="22"/>
      <c r="V14" s="22"/>
      <c r="W14" s="23"/>
      <c r="X14" s="4"/>
    </row>
    <row r="15" spans="1:24" ht="15.75" customHeight="1">
      <c r="A15" s="14" t="s">
        <v>96</v>
      </c>
      <c r="B15" s="17" t="s">
        <v>73</v>
      </c>
      <c r="C15" s="8" t="s">
        <v>99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v>0</v>
      </c>
      <c r="M15" s="14" t="s">
        <v>96</v>
      </c>
      <c r="N15" s="17" t="s">
        <v>73</v>
      </c>
      <c r="O15" s="8" t="s">
        <v>99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f>SUM(D15,E15,G15,I15,K15,P15,R15,T15)</f>
        <v>0</v>
      </c>
      <c r="W15" s="25">
        <f>SUM(F15,H15,J15,L15,Q15,S15,U15)</f>
        <v>0</v>
      </c>
      <c r="X15" s="4"/>
    </row>
    <row r="16" spans="1:24" ht="15.75" customHeight="1">
      <c r="A16" s="14" t="s">
        <v>100</v>
      </c>
      <c r="B16" s="4"/>
      <c r="C16" s="1"/>
      <c r="D16" s="22"/>
      <c r="E16" s="22"/>
      <c r="F16" s="22"/>
      <c r="G16" s="22"/>
      <c r="H16" s="22"/>
      <c r="I16" s="22"/>
      <c r="J16" s="22"/>
      <c r="K16" s="22"/>
      <c r="L16" s="23"/>
      <c r="M16" s="14" t="s">
        <v>100</v>
      </c>
      <c r="N16" s="4"/>
      <c r="O16" s="1"/>
      <c r="P16" s="22"/>
      <c r="Q16" s="22"/>
      <c r="R16" s="22"/>
      <c r="S16" s="22"/>
      <c r="T16" s="22"/>
      <c r="U16" s="22"/>
      <c r="V16" s="22"/>
      <c r="W16" s="23"/>
      <c r="X16" s="4"/>
    </row>
    <row r="17" spans="1:24" ht="15.75" customHeight="1">
      <c r="A17" s="14" t="s">
        <v>101</v>
      </c>
      <c r="B17" s="10" t="s">
        <v>102</v>
      </c>
      <c r="C17" s="1"/>
      <c r="D17" s="22">
        <v>14</v>
      </c>
      <c r="E17" s="22">
        <v>2</v>
      </c>
      <c r="F17" s="22">
        <v>316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3">
        <v>18786</v>
      </c>
      <c r="M17" s="14" t="s">
        <v>101</v>
      </c>
      <c r="N17" s="10" t="s">
        <v>102</v>
      </c>
      <c r="O17" s="1"/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f>SUM(D17,E17,G17,I17,K17,P17,R17,T17)</f>
        <v>18</v>
      </c>
      <c r="W17" s="23">
        <f>SUM(F17,H17,J17,L17,Q17,S17,U17)</f>
        <v>19102</v>
      </c>
      <c r="X17" s="4"/>
    </row>
    <row r="18" spans="1:24" ht="15.75" customHeight="1">
      <c r="A18" s="14" t="s">
        <v>72</v>
      </c>
      <c r="B18" s="4"/>
      <c r="C18" s="1"/>
      <c r="D18" s="4"/>
      <c r="E18" s="4"/>
      <c r="F18" s="4"/>
      <c r="G18" s="4"/>
      <c r="H18" s="4"/>
      <c r="I18" s="4"/>
      <c r="J18" s="4"/>
      <c r="K18" s="4"/>
      <c r="L18" s="9"/>
      <c r="M18" s="14" t="s">
        <v>72</v>
      </c>
      <c r="N18" s="4"/>
      <c r="O18" s="1"/>
      <c r="P18" s="4"/>
      <c r="Q18" s="4"/>
      <c r="R18" s="4"/>
      <c r="S18" s="4"/>
      <c r="T18" s="4"/>
      <c r="U18" s="4"/>
      <c r="V18" s="4"/>
      <c r="W18" s="9"/>
      <c r="X18" s="4"/>
    </row>
    <row r="19" spans="1:24" ht="15.75" customHeight="1">
      <c r="A19" s="17" t="s">
        <v>73</v>
      </c>
      <c r="B19" s="8" t="s">
        <v>103</v>
      </c>
      <c r="C19" s="2"/>
      <c r="D19" s="5">
        <v>14</v>
      </c>
      <c r="E19" s="5">
        <v>2</v>
      </c>
      <c r="F19" s="5">
        <v>316</v>
      </c>
      <c r="G19" s="5">
        <v>0</v>
      </c>
      <c r="H19" s="5">
        <v>0</v>
      </c>
      <c r="I19" s="5">
        <v>0</v>
      </c>
      <c r="J19" s="5">
        <v>0</v>
      </c>
      <c r="K19" s="5">
        <v>2</v>
      </c>
      <c r="L19" s="19">
        <v>18786</v>
      </c>
      <c r="M19" s="17" t="s">
        <v>73</v>
      </c>
      <c r="N19" s="8" t="s">
        <v>103</v>
      </c>
      <c r="O19" s="2"/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18</v>
      </c>
      <c r="W19" s="19">
        <v>19102</v>
      </c>
      <c r="X19" s="4"/>
    </row>
    <row r="20" spans="1:24" ht="15.75" customHeight="1">
      <c r="A20" s="14" t="s">
        <v>93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9"/>
      <c r="M20" s="14" t="s">
        <v>93</v>
      </c>
      <c r="N20" s="4"/>
      <c r="O20" s="4"/>
      <c r="P20" s="4"/>
      <c r="Q20" s="4"/>
      <c r="R20" s="4"/>
      <c r="S20" s="4"/>
      <c r="T20" s="4"/>
      <c r="U20" s="4"/>
      <c r="V20" s="4"/>
      <c r="W20" s="9"/>
      <c r="X20" s="4"/>
    </row>
    <row r="21" spans="1:24" ht="15.75" customHeight="1">
      <c r="A21" s="14" t="s">
        <v>94</v>
      </c>
      <c r="B21" s="14" t="s">
        <v>66</v>
      </c>
      <c r="C21" s="10" t="s">
        <v>95</v>
      </c>
      <c r="D21" s="4"/>
      <c r="E21" s="4"/>
      <c r="F21" s="4"/>
      <c r="G21" s="4"/>
      <c r="H21" s="4"/>
      <c r="I21" s="4"/>
      <c r="J21" s="4"/>
      <c r="K21" s="4"/>
      <c r="L21" s="9"/>
      <c r="M21" s="14" t="s">
        <v>94</v>
      </c>
      <c r="N21" s="14" t="s">
        <v>66</v>
      </c>
      <c r="O21" s="10" t="s">
        <v>95</v>
      </c>
      <c r="P21" s="4"/>
      <c r="Q21" s="4"/>
      <c r="R21" s="4"/>
      <c r="S21" s="4"/>
      <c r="T21" s="4"/>
      <c r="U21" s="4"/>
      <c r="V21" s="4"/>
      <c r="W21" s="9"/>
      <c r="X21" s="4"/>
    </row>
    <row r="22" spans="1:24" ht="15.75" customHeight="1">
      <c r="A22" s="14" t="s">
        <v>96</v>
      </c>
      <c r="B22" s="14" t="s">
        <v>67</v>
      </c>
      <c r="C22" s="14" t="s">
        <v>104</v>
      </c>
      <c r="D22" s="22">
        <v>999</v>
      </c>
      <c r="E22" s="22">
        <v>461</v>
      </c>
      <c r="F22" s="22">
        <v>713718</v>
      </c>
      <c r="G22" s="22">
        <v>187</v>
      </c>
      <c r="H22" s="22">
        <v>1077409</v>
      </c>
      <c r="I22" s="22">
        <v>66</v>
      </c>
      <c r="J22" s="22">
        <v>591418</v>
      </c>
      <c r="K22" s="22">
        <v>453</v>
      </c>
      <c r="L22" s="23">
        <v>11152862</v>
      </c>
      <c r="M22" s="14" t="s">
        <v>96</v>
      </c>
      <c r="N22" s="14" t="s">
        <v>67</v>
      </c>
      <c r="O22" s="14" t="s">
        <v>104</v>
      </c>
      <c r="P22" s="22">
        <v>143</v>
      </c>
      <c r="Q22" s="22">
        <v>9869930</v>
      </c>
      <c r="R22" s="22">
        <v>145</v>
      </c>
      <c r="S22" s="22">
        <v>36926533</v>
      </c>
      <c r="T22" s="22">
        <v>5</v>
      </c>
      <c r="U22" s="22">
        <v>8666155</v>
      </c>
      <c r="V22" s="22">
        <f>SUM(D22,E22,G22,I22,K22,P22,R22,T22)</f>
        <v>2459</v>
      </c>
      <c r="W22" s="23">
        <f>SUM(F22,H22,J22,L22,Q22,S22,U22)</f>
        <v>68998025</v>
      </c>
      <c r="X22" s="4"/>
    </row>
    <row r="23" spans="1:24" ht="15.75" customHeight="1">
      <c r="A23" s="14" t="s">
        <v>98</v>
      </c>
      <c r="B23" s="14" t="s">
        <v>72</v>
      </c>
      <c r="C23" s="4"/>
      <c r="D23" s="22"/>
      <c r="E23" s="22"/>
      <c r="F23" s="22"/>
      <c r="G23" s="22"/>
      <c r="H23" s="22"/>
      <c r="I23" s="22"/>
      <c r="J23" s="22"/>
      <c r="K23" s="22"/>
      <c r="L23" s="23"/>
      <c r="M23" s="14" t="s">
        <v>98</v>
      </c>
      <c r="N23" s="14" t="s">
        <v>72</v>
      </c>
      <c r="O23" s="4"/>
      <c r="P23" s="22"/>
      <c r="Q23" s="22"/>
      <c r="R23" s="22"/>
      <c r="S23" s="22"/>
      <c r="T23" s="22"/>
      <c r="U23" s="22"/>
      <c r="V23" s="22"/>
      <c r="W23" s="23"/>
      <c r="X23" s="4"/>
    </row>
    <row r="24" spans="1:24" ht="15.75" customHeight="1">
      <c r="A24" s="14" t="s">
        <v>96</v>
      </c>
      <c r="B24" s="17" t="s">
        <v>73</v>
      </c>
      <c r="C24" s="8" t="s">
        <v>105</v>
      </c>
      <c r="D24" s="24">
        <v>431</v>
      </c>
      <c r="E24" s="24">
        <v>108</v>
      </c>
      <c r="F24" s="24">
        <v>186233</v>
      </c>
      <c r="G24" s="24">
        <v>55</v>
      </c>
      <c r="H24" s="24">
        <v>316416</v>
      </c>
      <c r="I24" s="24">
        <v>20</v>
      </c>
      <c r="J24" s="24">
        <v>177840</v>
      </c>
      <c r="K24" s="24">
        <v>275</v>
      </c>
      <c r="L24" s="25">
        <v>7317855</v>
      </c>
      <c r="M24" s="14" t="s">
        <v>96</v>
      </c>
      <c r="N24" s="17" t="s">
        <v>73</v>
      </c>
      <c r="O24" s="8" t="s">
        <v>105</v>
      </c>
      <c r="P24" s="24">
        <v>159</v>
      </c>
      <c r="Q24" s="24">
        <v>11269227</v>
      </c>
      <c r="R24" s="24">
        <v>337</v>
      </c>
      <c r="S24" s="24">
        <v>105105239</v>
      </c>
      <c r="T24" s="24">
        <v>57</v>
      </c>
      <c r="U24" s="24">
        <v>262164476</v>
      </c>
      <c r="V24" s="24">
        <f>SUM(D24,E24,G24,I24,K24,P24,R24,T24)</f>
        <v>1442</v>
      </c>
      <c r="W24" s="25">
        <f>SUM(F24,H24,J24,L24,Q24,S24,U24)</f>
        <v>386537286</v>
      </c>
      <c r="X24" s="4"/>
    </row>
    <row r="25" spans="1:24" ht="15.75" customHeight="1">
      <c r="A25" s="14" t="s">
        <v>106</v>
      </c>
      <c r="B25" s="4"/>
      <c r="C25" s="1"/>
      <c r="D25" s="22"/>
      <c r="E25" s="22"/>
      <c r="F25" s="22"/>
      <c r="G25" s="22"/>
      <c r="H25" s="22"/>
      <c r="I25" s="22"/>
      <c r="J25" s="22"/>
      <c r="K25" s="22"/>
      <c r="L25" s="23"/>
      <c r="M25" s="14" t="s">
        <v>106</v>
      </c>
      <c r="N25" s="4"/>
      <c r="O25" s="1"/>
      <c r="P25" s="22"/>
      <c r="Q25" s="22"/>
      <c r="R25" s="22"/>
      <c r="S25" s="22"/>
      <c r="T25" s="22"/>
      <c r="U25" s="22"/>
      <c r="V25" s="22"/>
      <c r="W25" s="23"/>
      <c r="X25" s="4"/>
    </row>
    <row r="26" spans="1:24" ht="15.75" customHeight="1">
      <c r="A26" s="14" t="s">
        <v>101</v>
      </c>
      <c r="B26" s="10" t="s">
        <v>107</v>
      </c>
      <c r="C26" s="1"/>
      <c r="D26" s="22">
        <v>45712</v>
      </c>
      <c r="E26" s="22">
        <v>18285</v>
      </c>
      <c r="F26" s="22">
        <v>20201213</v>
      </c>
      <c r="G26" s="22">
        <v>3146</v>
      </c>
      <c r="H26" s="22">
        <v>17756368</v>
      </c>
      <c r="I26" s="22">
        <v>881</v>
      </c>
      <c r="J26" s="22">
        <v>7798284</v>
      </c>
      <c r="K26" s="22">
        <v>3663</v>
      </c>
      <c r="L26" s="23">
        <v>78126760</v>
      </c>
      <c r="M26" s="14" t="s">
        <v>101</v>
      </c>
      <c r="N26" s="10" t="s">
        <v>107</v>
      </c>
      <c r="O26" s="1"/>
      <c r="P26" s="22">
        <v>610</v>
      </c>
      <c r="Q26" s="22">
        <v>41495749</v>
      </c>
      <c r="R26" s="22">
        <v>419</v>
      </c>
      <c r="S26" s="22">
        <v>93393009</v>
      </c>
      <c r="T26" s="22">
        <v>14</v>
      </c>
      <c r="U26" s="22">
        <v>40007504</v>
      </c>
      <c r="V26" s="22">
        <f>SUM(D26,E26,G26,I26,K26,P26,R26,T26)</f>
        <v>72730</v>
      </c>
      <c r="W26" s="23">
        <f>SUM(F26,H26,J26,L26,Q26,S26,U26)</f>
        <v>298778887</v>
      </c>
      <c r="X26" s="4"/>
    </row>
    <row r="27" spans="1:24" ht="15.75" customHeight="1">
      <c r="A27" s="14" t="s">
        <v>72</v>
      </c>
      <c r="B27" s="4"/>
      <c r="C27" s="1"/>
      <c r="D27" s="4"/>
      <c r="E27" s="4"/>
      <c r="F27" s="4"/>
      <c r="G27" s="4"/>
      <c r="H27" s="4"/>
      <c r="I27" s="4"/>
      <c r="J27" s="4"/>
      <c r="K27" s="4"/>
      <c r="L27" s="9"/>
      <c r="M27" s="14" t="s">
        <v>72</v>
      </c>
      <c r="N27" s="4"/>
      <c r="O27" s="1"/>
      <c r="P27" s="4"/>
      <c r="Q27" s="4"/>
      <c r="R27" s="4"/>
      <c r="S27" s="4"/>
      <c r="T27" s="4"/>
      <c r="U27" s="4"/>
      <c r="V27" s="4"/>
      <c r="W27" s="9"/>
      <c r="X27" s="4"/>
    </row>
    <row r="28" spans="1:24" ht="15.75" customHeight="1">
      <c r="A28" s="17" t="s">
        <v>73</v>
      </c>
      <c r="B28" s="8" t="s">
        <v>108</v>
      </c>
      <c r="C28" s="2"/>
      <c r="D28" s="5">
        <v>47142</v>
      </c>
      <c r="E28" s="5">
        <v>18854</v>
      </c>
      <c r="F28" s="5">
        <v>21101164</v>
      </c>
      <c r="G28" s="5">
        <v>3388</v>
      </c>
      <c r="H28" s="5">
        <v>19150193</v>
      </c>
      <c r="I28" s="5">
        <v>967</v>
      </c>
      <c r="J28" s="5">
        <v>8567542</v>
      </c>
      <c r="K28" s="5">
        <v>4391</v>
      </c>
      <c r="L28" s="19">
        <v>96597477</v>
      </c>
      <c r="M28" s="17" t="s">
        <v>73</v>
      </c>
      <c r="N28" s="8" t="s">
        <v>108</v>
      </c>
      <c r="O28" s="2"/>
      <c r="P28" s="5">
        <v>912</v>
      </c>
      <c r="Q28" s="5">
        <v>62634906</v>
      </c>
      <c r="R28" s="5">
        <v>901</v>
      </c>
      <c r="S28" s="5">
        <v>235424781</v>
      </c>
      <c r="T28" s="5">
        <v>76</v>
      </c>
      <c r="U28" s="5">
        <v>310838135</v>
      </c>
      <c r="V28" s="5">
        <v>76631</v>
      </c>
      <c r="W28" s="19">
        <v>754314198</v>
      </c>
      <c r="X28" s="4"/>
    </row>
    <row r="29" spans="1:24" ht="15.75" customHeight="1">
      <c r="A29" s="4"/>
      <c r="B29" s="1" t="s">
        <v>109</v>
      </c>
      <c r="C29" s="1"/>
      <c r="D29" s="4"/>
      <c r="E29" s="4"/>
      <c r="F29" s="4"/>
      <c r="G29" s="4"/>
      <c r="H29" s="4"/>
      <c r="I29" s="4"/>
      <c r="J29" s="4"/>
      <c r="K29" s="4"/>
      <c r="L29" s="9"/>
      <c r="M29" s="4"/>
      <c r="N29" s="1" t="s">
        <v>109</v>
      </c>
      <c r="O29" s="1"/>
      <c r="P29" s="4"/>
      <c r="Q29" s="4"/>
      <c r="R29" s="4"/>
      <c r="S29" s="4"/>
      <c r="T29" s="4"/>
      <c r="U29" s="4"/>
      <c r="V29" s="4"/>
      <c r="W29" s="9"/>
      <c r="X29" s="4"/>
    </row>
    <row r="30" spans="1:24" ht="15.75" customHeight="1">
      <c r="A30" s="5"/>
      <c r="B30" s="6" t="s">
        <v>110</v>
      </c>
      <c r="C30" s="2"/>
      <c r="D30" s="5">
        <v>47156</v>
      </c>
      <c r="E30" s="5">
        <v>18856</v>
      </c>
      <c r="F30" s="5">
        <v>21101480</v>
      </c>
      <c r="G30" s="5">
        <v>3388</v>
      </c>
      <c r="H30" s="5">
        <v>19150193</v>
      </c>
      <c r="I30" s="5">
        <v>967</v>
      </c>
      <c r="J30" s="5">
        <v>8567542</v>
      </c>
      <c r="K30" s="5">
        <v>4393</v>
      </c>
      <c r="L30" s="19">
        <v>96616263</v>
      </c>
      <c r="M30" s="5"/>
      <c r="N30" s="6" t="s">
        <v>110</v>
      </c>
      <c r="O30" s="2"/>
      <c r="P30" s="5">
        <v>912</v>
      </c>
      <c r="Q30" s="5">
        <v>62634906</v>
      </c>
      <c r="R30" s="5">
        <v>901</v>
      </c>
      <c r="S30" s="5">
        <v>235424781</v>
      </c>
      <c r="T30" s="5">
        <v>76</v>
      </c>
      <c r="U30" s="5">
        <v>310838135</v>
      </c>
      <c r="V30" s="5">
        <v>76649</v>
      </c>
      <c r="W30" s="19">
        <v>754333300</v>
      </c>
      <c r="X30" s="4"/>
    </row>
    <row r="31" spans="1:2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2" t="s">
        <v>111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3" spans="14:15" ht="13.5">
      <c r="N33" s="97"/>
      <c r="O33" s="97"/>
    </row>
    <row r="34" spans="14:15" ht="13.5">
      <c r="N34" s="97"/>
      <c r="O34" s="97"/>
    </row>
  </sheetData>
  <printOptions/>
  <pageMargins left="0.75" right="0.27" top="1" bottom="1" header="0.512" footer="0.512"/>
  <pageSetup horizontalDpi="400" verticalDpi="400" orientation="landscape" paperSize="9" scale="61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25"/>
  <sheetViews>
    <sheetView showGridLines="0" defaultGridColor="0" colorId="22" workbookViewId="0" topLeftCell="A2">
      <selection activeCell="A1" sqref="A1"/>
    </sheetView>
  </sheetViews>
  <sheetFormatPr defaultColWidth="10.59765625" defaultRowHeight="14.25"/>
  <cols>
    <col min="1" max="1" width="26.59765625" style="0" customWidth="1"/>
    <col min="2" max="7" width="8.59765625" style="0" customWidth="1"/>
    <col min="8" max="8" width="9.59765625" style="0" customWidth="1"/>
    <col min="9" max="18" width="8.59765625" style="0" customWidth="1"/>
  </cols>
  <sheetData>
    <row r="1" ht="22.5">
      <c r="A1" s="118" t="s">
        <v>255</v>
      </c>
    </row>
    <row r="3" ht="18" customHeight="1">
      <c r="A3" s="38" t="s">
        <v>0</v>
      </c>
    </row>
    <row r="5" spans="1:18" ht="17.25">
      <c r="A5" s="88" t="s">
        <v>154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8" ht="17.25">
      <c r="A6" s="88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9" ht="15.75" customHeight="1">
      <c r="A7" s="47"/>
      <c r="B7" s="80"/>
      <c r="C7" s="82" t="s">
        <v>155</v>
      </c>
      <c r="D7" s="81"/>
      <c r="E7" s="81"/>
      <c r="F7" s="81"/>
      <c r="G7" s="81"/>
      <c r="H7" s="81"/>
      <c r="I7" s="92" t="s">
        <v>156</v>
      </c>
      <c r="J7" s="81"/>
      <c r="K7" s="83"/>
      <c r="L7" s="80" t="s">
        <v>157</v>
      </c>
      <c r="M7" s="81"/>
      <c r="N7" s="81"/>
      <c r="O7" s="80"/>
      <c r="P7" s="93" t="s">
        <v>158</v>
      </c>
      <c r="Q7" s="81"/>
      <c r="R7" s="83"/>
      <c r="S7" s="3"/>
    </row>
    <row r="8" spans="1:19" ht="15.75" customHeight="1">
      <c r="A8" s="85" t="s">
        <v>159</v>
      </c>
      <c r="B8" s="50" t="s">
        <v>160</v>
      </c>
      <c r="C8" s="51"/>
      <c r="D8" s="51"/>
      <c r="E8" s="50" t="s">
        <v>161</v>
      </c>
      <c r="F8" s="51"/>
      <c r="G8" s="51"/>
      <c r="H8" s="43"/>
      <c r="I8" s="43"/>
      <c r="J8" s="43"/>
      <c r="K8" s="52"/>
      <c r="L8" s="43"/>
      <c r="M8" s="43"/>
      <c r="N8" s="43"/>
      <c r="O8" s="43"/>
      <c r="P8" s="43"/>
      <c r="Q8" s="43"/>
      <c r="R8" s="52"/>
      <c r="S8" s="3"/>
    </row>
    <row r="9" spans="1:19" ht="15.75" customHeight="1">
      <c r="A9" s="43"/>
      <c r="B9" s="87" t="s">
        <v>162</v>
      </c>
      <c r="C9" s="87" t="s">
        <v>163</v>
      </c>
      <c r="D9" s="43"/>
      <c r="E9" s="87" t="s">
        <v>162</v>
      </c>
      <c r="F9" s="87" t="s">
        <v>163</v>
      </c>
      <c r="G9" s="43"/>
      <c r="H9" s="87" t="s">
        <v>164</v>
      </c>
      <c r="I9" s="87" t="s">
        <v>165</v>
      </c>
      <c r="J9" s="87" t="s">
        <v>79</v>
      </c>
      <c r="K9" s="71" t="s">
        <v>164</v>
      </c>
      <c r="L9" s="87" t="s">
        <v>165</v>
      </c>
      <c r="M9" s="87" t="s">
        <v>79</v>
      </c>
      <c r="N9" s="87" t="s">
        <v>166</v>
      </c>
      <c r="O9" s="87" t="s">
        <v>167</v>
      </c>
      <c r="P9" s="87" t="s">
        <v>168</v>
      </c>
      <c r="Q9" s="87" t="s">
        <v>169</v>
      </c>
      <c r="R9" s="71" t="s">
        <v>170</v>
      </c>
      <c r="S9" s="3"/>
    </row>
    <row r="10" spans="1:19" ht="15.75" customHeight="1">
      <c r="A10" s="55" t="s">
        <v>171</v>
      </c>
      <c r="B10" s="87" t="s">
        <v>172</v>
      </c>
      <c r="C10" s="87" t="s">
        <v>173</v>
      </c>
      <c r="D10" s="87" t="s">
        <v>166</v>
      </c>
      <c r="E10" s="87" t="s">
        <v>172</v>
      </c>
      <c r="F10" s="87" t="s">
        <v>173</v>
      </c>
      <c r="G10" s="87" t="s">
        <v>166</v>
      </c>
      <c r="H10" s="87" t="s">
        <v>174</v>
      </c>
      <c r="I10" s="43"/>
      <c r="J10" s="43"/>
      <c r="K10" s="71" t="s">
        <v>175</v>
      </c>
      <c r="L10" s="87" t="s">
        <v>176</v>
      </c>
      <c r="M10" s="87" t="s">
        <v>177</v>
      </c>
      <c r="N10" s="87" t="s">
        <v>178</v>
      </c>
      <c r="O10" s="87" t="s">
        <v>179</v>
      </c>
      <c r="P10" s="87" t="s">
        <v>179</v>
      </c>
      <c r="Q10" s="87" t="s">
        <v>179</v>
      </c>
      <c r="R10" s="71" t="s">
        <v>179</v>
      </c>
      <c r="S10" s="3"/>
    </row>
    <row r="11" spans="1:19" ht="15.75" customHeight="1">
      <c r="A11" s="44"/>
      <c r="B11" s="49" t="s">
        <v>180</v>
      </c>
      <c r="C11" s="49" t="s">
        <v>181</v>
      </c>
      <c r="D11" s="94" t="s">
        <v>54</v>
      </c>
      <c r="E11" s="49" t="s">
        <v>180</v>
      </c>
      <c r="F11" s="49" t="s">
        <v>181</v>
      </c>
      <c r="G11" s="94" t="s">
        <v>55</v>
      </c>
      <c r="H11" s="94" t="s">
        <v>56</v>
      </c>
      <c r="I11" s="94" t="s">
        <v>57</v>
      </c>
      <c r="J11" s="94" t="s">
        <v>58</v>
      </c>
      <c r="K11" s="95" t="s">
        <v>182</v>
      </c>
      <c r="L11" s="44"/>
      <c r="M11" s="44"/>
      <c r="N11" s="44"/>
      <c r="O11" s="44"/>
      <c r="P11" s="44"/>
      <c r="Q11" s="44"/>
      <c r="R11" s="45"/>
      <c r="S11" s="3"/>
    </row>
    <row r="12" spans="1:19" ht="15.75" customHeight="1">
      <c r="A12" s="55" t="s">
        <v>183</v>
      </c>
      <c r="B12" s="41">
        <v>3</v>
      </c>
      <c r="C12" s="41">
        <v>0</v>
      </c>
      <c r="D12" s="43">
        <v>3</v>
      </c>
      <c r="E12" s="41">
        <v>2</v>
      </c>
      <c r="F12" s="41">
        <v>0</v>
      </c>
      <c r="G12" s="43">
        <v>2</v>
      </c>
      <c r="H12" s="43">
        <v>5</v>
      </c>
      <c r="I12" s="41">
        <v>236</v>
      </c>
      <c r="J12" s="41">
        <v>675</v>
      </c>
      <c r="K12" s="52">
        <v>911</v>
      </c>
      <c r="L12" s="43">
        <v>239</v>
      </c>
      <c r="M12" s="43">
        <v>677</v>
      </c>
      <c r="N12" s="43">
        <v>916</v>
      </c>
      <c r="O12" s="41">
        <v>170</v>
      </c>
      <c r="P12" s="41">
        <v>21</v>
      </c>
      <c r="Q12" s="41">
        <v>41</v>
      </c>
      <c r="R12" s="42">
        <v>0</v>
      </c>
      <c r="S12" s="3"/>
    </row>
    <row r="13" spans="1:19" ht="15.75" customHeight="1">
      <c r="A13" s="55" t="s">
        <v>184</v>
      </c>
      <c r="B13" s="41">
        <v>225</v>
      </c>
      <c r="C13" s="41">
        <v>21</v>
      </c>
      <c r="D13" s="43">
        <v>246</v>
      </c>
      <c r="E13" s="41">
        <v>238</v>
      </c>
      <c r="F13" s="41">
        <v>27</v>
      </c>
      <c r="G13" s="43">
        <v>265</v>
      </c>
      <c r="H13" s="43">
        <v>511</v>
      </c>
      <c r="I13" s="41">
        <v>13119</v>
      </c>
      <c r="J13" s="41">
        <v>27991</v>
      </c>
      <c r="K13" s="52">
        <v>41110</v>
      </c>
      <c r="L13" s="43">
        <v>13365</v>
      </c>
      <c r="M13" s="43">
        <v>28256</v>
      </c>
      <c r="N13" s="43">
        <v>41621</v>
      </c>
      <c r="O13" s="41">
        <v>4087</v>
      </c>
      <c r="P13" s="41">
        <v>441</v>
      </c>
      <c r="Q13" s="41">
        <v>390</v>
      </c>
      <c r="R13" s="42">
        <v>1</v>
      </c>
      <c r="S13" s="3"/>
    </row>
    <row r="14" spans="1:19" ht="15.75" customHeight="1">
      <c r="A14" s="55" t="s">
        <v>185</v>
      </c>
      <c r="B14" s="41">
        <v>508</v>
      </c>
      <c r="C14" s="41">
        <v>199</v>
      </c>
      <c r="D14" s="43">
        <v>707</v>
      </c>
      <c r="E14" s="41">
        <v>381</v>
      </c>
      <c r="F14" s="41">
        <v>98</v>
      </c>
      <c r="G14" s="43">
        <v>479</v>
      </c>
      <c r="H14" s="43">
        <v>1186</v>
      </c>
      <c r="I14" s="41">
        <v>8264</v>
      </c>
      <c r="J14" s="41">
        <v>12231</v>
      </c>
      <c r="K14" s="52">
        <v>20495</v>
      </c>
      <c r="L14" s="43">
        <v>8971</v>
      </c>
      <c r="M14" s="43">
        <v>12710</v>
      </c>
      <c r="N14" s="43">
        <v>21681</v>
      </c>
      <c r="O14" s="41">
        <v>2000</v>
      </c>
      <c r="P14" s="41">
        <v>148</v>
      </c>
      <c r="Q14" s="41">
        <v>211</v>
      </c>
      <c r="R14" s="42">
        <v>0</v>
      </c>
      <c r="S14" s="3"/>
    </row>
    <row r="15" spans="1:19" ht="15.75" customHeight="1">
      <c r="A15" s="55" t="s">
        <v>186</v>
      </c>
      <c r="B15" s="41">
        <v>489</v>
      </c>
      <c r="C15" s="41">
        <v>362</v>
      </c>
      <c r="D15" s="43">
        <v>851</v>
      </c>
      <c r="E15" s="41">
        <v>237</v>
      </c>
      <c r="F15" s="41">
        <v>129</v>
      </c>
      <c r="G15" s="43">
        <v>366</v>
      </c>
      <c r="H15" s="43">
        <v>1217</v>
      </c>
      <c r="I15" s="41">
        <v>4456</v>
      </c>
      <c r="J15" s="41">
        <v>3737</v>
      </c>
      <c r="K15" s="52">
        <v>8193</v>
      </c>
      <c r="L15" s="43">
        <v>5307</v>
      </c>
      <c r="M15" s="43">
        <v>4103</v>
      </c>
      <c r="N15" s="43">
        <v>9410</v>
      </c>
      <c r="O15" s="41">
        <v>789</v>
      </c>
      <c r="P15" s="41">
        <v>49</v>
      </c>
      <c r="Q15" s="41">
        <v>115</v>
      </c>
      <c r="R15" s="42">
        <v>0</v>
      </c>
      <c r="S15" s="3"/>
    </row>
    <row r="16" spans="1:19" ht="15.75" customHeight="1">
      <c r="A16" s="55" t="s">
        <v>187</v>
      </c>
      <c r="B16" s="41">
        <v>141</v>
      </c>
      <c r="C16" s="41">
        <v>216</v>
      </c>
      <c r="D16" s="43">
        <v>357</v>
      </c>
      <c r="E16" s="41">
        <v>58</v>
      </c>
      <c r="F16" s="41">
        <v>70</v>
      </c>
      <c r="G16" s="43">
        <v>128</v>
      </c>
      <c r="H16" s="43">
        <v>485</v>
      </c>
      <c r="I16" s="41">
        <v>591</v>
      </c>
      <c r="J16" s="41">
        <v>433</v>
      </c>
      <c r="K16" s="52">
        <v>1024</v>
      </c>
      <c r="L16" s="43">
        <v>948</v>
      </c>
      <c r="M16" s="43">
        <v>561</v>
      </c>
      <c r="N16" s="43">
        <v>1509</v>
      </c>
      <c r="O16" s="41">
        <v>128</v>
      </c>
      <c r="P16" s="41">
        <v>3</v>
      </c>
      <c r="Q16" s="41">
        <v>20</v>
      </c>
      <c r="R16" s="42">
        <v>0</v>
      </c>
      <c r="S16" s="3"/>
    </row>
    <row r="17" spans="1:19" ht="15.75" customHeight="1">
      <c r="A17" s="55" t="s">
        <v>188</v>
      </c>
      <c r="B17" s="41">
        <v>10</v>
      </c>
      <c r="C17" s="41">
        <v>27</v>
      </c>
      <c r="D17" s="43">
        <v>37</v>
      </c>
      <c r="E17" s="41">
        <v>14</v>
      </c>
      <c r="F17" s="41">
        <v>10</v>
      </c>
      <c r="G17" s="43">
        <v>24</v>
      </c>
      <c r="H17" s="43">
        <v>61</v>
      </c>
      <c r="I17" s="41">
        <v>53</v>
      </c>
      <c r="J17" s="41">
        <v>46</v>
      </c>
      <c r="K17" s="52">
        <v>99</v>
      </c>
      <c r="L17" s="43">
        <v>90</v>
      </c>
      <c r="M17" s="43">
        <v>70</v>
      </c>
      <c r="N17" s="43">
        <v>160</v>
      </c>
      <c r="O17" s="41">
        <v>14</v>
      </c>
      <c r="P17" s="41">
        <v>1</v>
      </c>
      <c r="Q17" s="41">
        <v>9</v>
      </c>
      <c r="R17" s="42">
        <v>0</v>
      </c>
      <c r="S17" s="3"/>
    </row>
    <row r="18" spans="1:19" ht="15.75" customHeight="1">
      <c r="A18" s="55" t="s">
        <v>189</v>
      </c>
      <c r="B18" s="41">
        <v>51</v>
      </c>
      <c r="C18" s="41">
        <v>145</v>
      </c>
      <c r="D18" s="43">
        <v>196</v>
      </c>
      <c r="E18" s="41">
        <v>27</v>
      </c>
      <c r="F18" s="41">
        <v>82</v>
      </c>
      <c r="G18" s="43">
        <v>109</v>
      </c>
      <c r="H18" s="43">
        <v>305</v>
      </c>
      <c r="I18" s="41">
        <v>129</v>
      </c>
      <c r="J18" s="41">
        <v>189</v>
      </c>
      <c r="K18" s="52">
        <v>318</v>
      </c>
      <c r="L18" s="43">
        <v>325</v>
      </c>
      <c r="M18" s="43">
        <v>298</v>
      </c>
      <c r="N18" s="43">
        <v>623</v>
      </c>
      <c r="O18" s="41">
        <v>41</v>
      </c>
      <c r="P18" s="41">
        <v>1</v>
      </c>
      <c r="Q18" s="41">
        <v>9</v>
      </c>
      <c r="R18" s="42">
        <v>0</v>
      </c>
      <c r="S18" s="3"/>
    </row>
    <row r="19" spans="1:19" ht="15.75" customHeight="1">
      <c r="A19" s="55" t="s">
        <v>190</v>
      </c>
      <c r="B19" s="41">
        <v>0</v>
      </c>
      <c r="C19" s="41">
        <v>2</v>
      </c>
      <c r="D19" s="43">
        <v>2</v>
      </c>
      <c r="E19" s="41">
        <v>2</v>
      </c>
      <c r="F19" s="41">
        <v>0</v>
      </c>
      <c r="G19" s="43">
        <v>2</v>
      </c>
      <c r="H19" s="43">
        <v>4</v>
      </c>
      <c r="I19" s="41">
        <v>2</v>
      </c>
      <c r="J19" s="41">
        <v>4</v>
      </c>
      <c r="K19" s="52">
        <v>6</v>
      </c>
      <c r="L19" s="43">
        <v>4</v>
      </c>
      <c r="M19" s="43">
        <v>6</v>
      </c>
      <c r="N19" s="43">
        <v>10</v>
      </c>
      <c r="O19" s="41">
        <v>0</v>
      </c>
      <c r="P19" s="41">
        <v>0</v>
      </c>
      <c r="Q19" s="41">
        <v>0</v>
      </c>
      <c r="R19" s="42">
        <v>0</v>
      </c>
      <c r="S19" s="3"/>
    </row>
    <row r="20" spans="1:19" ht="15.75" customHeight="1">
      <c r="A20" s="55" t="s">
        <v>191</v>
      </c>
      <c r="B20" s="41">
        <v>3</v>
      </c>
      <c r="C20" s="41">
        <v>31</v>
      </c>
      <c r="D20" s="43">
        <v>34</v>
      </c>
      <c r="E20" s="41">
        <v>2</v>
      </c>
      <c r="F20" s="41">
        <v>19</v>
      </c>
      <c r="G20" s="43">
        <v>21</v>
      </c>
      <c r="H20" s="43">
        <v>55</v>
      </c>
      <c r="I20" s="41">
        <v>14</v>
      </c>
      <c r="J20" s="41">
        <v>35</v>
      </c>
      <c r="K20" s="52">
        <v>49</v>
      </c>
      <c r="L20" s="43">
        <v>48</v>
      </c>
      <c r="M20" s="43">
        <v>56</v>
      </c>
      <c r="N20" s="43">
        <v>104</v>
      </c>
      <c r="O20" s="41">
        <v>7</v>
      </c>
      <c r="P20" s="41">
        <v>0</v>
      </c>
      <c r="Q20" s="41">
        <v>2</v>
      </c>
      <c r="R20" s="42">
        <v>0</v>
      </c>
      <c r="S20" s="3"/>
    </row>
    <row r="21" spans="1:19" ht="15.75" customHeight="1">
      <c r="A21" s="55" t="s">
        <v>192</v>
      </c>
      <c r="B21" s="41">
        <v>0</v>
      </c>
      <c r="C21" s="41">
        <v>0</v>
      </c>
      <c r="D21" s="43">
        <v>0</v>
      </c>
      <c r="E21" s="41">
        <v>1</v>
      </c>
      <c r="F21" s="41">
        <v>0</v>
      </c>
      <c r="G21" s="43">
        <v>1</v>
      </c>
      <c r="H21" s="43">
        <v>1</v>
      </c>
      <c r="I21" s="41">
        <v>0</v>
      </c>
      <c r="J21" s="41">
        <v>2</v>
      </c>
      <c r="K21" s="52">
        <v>2</v>
      </c>
      <c r="L21" s="43">
        <v>0</v>
      </c>
      <c r="M21" s="43">
        <v>3</v>
      </c>
      <c r="N21" s="43">
        <v>3</v>
      </c>
      <c r="O21" s="41">
        <v>0</v>
      </c>
      <c r="P21" s="41">
        <v>0</v>
      </c>
      <c r="Q21" s="41">
        <v>0</v>
      </c>
      <c r="R21" s="42">
        <v>0</v>
      </c>
      <c r="S21" s="3"/>
    </row>
    <row r="22" spans="1:19" ht="15.75" customHeight="1">
      <c r="A22" s="55" t="s">
        <v>193</v>
      </c>
      <c r="B22" s="41">
        <v>0</v>
      </c>
      <c r="C22" s="41">
        <v>5</v>
      </c>
      <c r="D22" s="43">
        <v>5</v>
      </c>
      <c r="E22" s="41">
        <v>0</v>
      </c>
      <c r="F22" s="41">
        <v>2</v>
      </c>
      <c r="G22" s="43">
        <v>2</v>
      </c>
      <c r="H22" s="43">
        <v>7</v>
      </c>
      <c r="I22" s="41">
        <v>1</v>
      </c>
      <c r="J22" s="41">
        <v>3</v>
      </c>
      <c r="K22" s="52">
        <v>4</v>
      </c>
      <c r="L22" s="43">
        <v>6</v>
      </c>
      <c r="M22" s="43">
        <v>5</v>
      </c>
      <c r="N22" s="43">
        <v>11</v>
      </c>
      <c r="O22" s="41">
        <v>0</v>
      </c>
      <c r="P22" s="41">
        <v>0</v>
      </c>
      <c r="Q22" s="41">
        <v>0</v>
      </c>
      <c r="R22" s="42">
        <v>0</v>
      </c>
      <c r="S22" s="3"/>
    </row>
    <row r="23" spans="1:19" ht="15.75" customHeight="1">
      <c r="A23" s="55" t="s">
        <v>194</v>
      </c>
      <c r="B23" s="41">
        <v>0</v>
      </c>
      <c r="C23" s="41">
        <v>10</v>
      </c>
      <c r="D23" s="43">
        <v>10</v>
      </c>
      <c r="E23" s="41">
        <v>0</v>
      </c>
      <c r="F23" s="41">
        <v>9</v>
      </c>
      <c r="G23" s="43">
        <v>9</v>
      </c>
      <c r="H23" s="43">
        <v>19</v>
      </c>
      <c r="I23" s="41">
        <v>1</v>
      </c>
      <c r="J23" s="41">
        <v>5</v>
      </c>
      <c r="K23" s="52">
        <v>6</v>
      </c>
      <c r="L23" s="43">
        <v>11</v>
      </c>
      <c r="M23" s="43">
        <v>14</v>
      </c>
      <c r="N23" s="43">
        <v>25</v>
      </c>
      <c r="O23" s="41">
        <v>3</v>
      </c>
      <c r="P23" s="41">
        <v>0</v>
      </c>
      <c r="Q23" s="41">
        <v>2</v>
      </c>
      <c r="R23" s="42">
        <v>0</v>
      </c>
      <c r="S23" s="3"/>
    </row>
    <row r="24" spans="1:19" ht="15.75" customHeight="1">
      <c r="A24" s="49" t="s">
        <v>195</v>
      </c>
      <c r="B24" s="44">
        <v>1430</v>
      </c>
      <c r="C24" s="44">
        <v>1018</v>
      </c>
      <c r="D24" s="44">
        <v>2448</v>
      </c>
      <c r="E24" s="44">
        <v>962</v>
      </c>
      <c r="F24" s="44">
        <v>446</v>
      </c>
      <c r="G24" s="44">
        <v>1408</v>
      </c>
      <c r="H24" s="44">
        <v>3856</v>
      </c>
      <c r="I24" s="44">
        <v>26866</v>
      </c>
      <c r="J24" s="44">
        <v>45351</v>
      </c>
      <c r="K24" s="45">
        <v>72217</v>
      </c>
      <c r="L24" s="44">
        <v>29314</v>
      </c>
      <c r="M24" s="44">
        <v>46759</v>
      </c>
      <c r="N24" s="44">
        <v>76073</v>
      </c>
      <c r="O24" s="44">
        <v>7239</v>
      </c>
      <c r="P24" s="44">
        <v>664</v>
      </c>
      <c r="Q24" s="44">
        <v>799</v>
      </c>
      <c r="R24" s="45">
        <v>1</v>
      </c>
      <c r="S24" s="3"/>
    </row>
    <row r="25" spans="1:18" ht="14.25">
      <c r="A25" s="91" t="s">
        <v>196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</sheetData>
  <printOptions/>
  <pageMargins left="0.5" right="0.3" top="0.7874015748031497" bottom="0.7874015748031497" header="0.5118110236220472" footer="0.5118110236220472"/>
  <pageSetup horizontalDpi="240" verticalDpi="24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V25"/>
  <sheetViews>
    <sheetView showGridLines="0" defaultGridColor="0" colorId="22" workbookViewId="0" topLeftCell="A2">
      <selection activeCell="A2" sqref="A2"/>
    </sheetView>
  </sheetViews>
  <sheetFormatPr defaultColWidth="10.59765625" defaultRowHeight="14.25"/>
  <cols>
    <col min="1" max="1" width="29.09765625" style="0" customWidth="1"/>
    <col min="2" max="3" width="7.59765625" style="0" customWidth="1"/>
    <col min="4" max="4" width="12.59765625" style="0" customWidth="1"/>
    <col min="5" max="5" width="8.59765625" style="0" customWidth="1"/>
    <col min="6" max="6" width="12.59765625" style="0" customWidth="1"/>
    <col min="7" max="7" width="8.59765625" style="0" customWidth="1"/>
    <col min="8" max="8" width="12.59765625" style="0" customWidth="1"/>
    <col min="9" max="9" width="8.59765625" style="0" customWidth="1"/>
    <col min="10" max="10" width="13.59765625" style="0" customWidth="1"/>
    <col min="11" max="11" width="8.59765625" style="0" customWidth="1"/>
    <col min="12" max="12" width="12.59765625" style="0" customWidth="1"/>
    <col min="13" max="13" width="8.59765625" style="0" customWidth="1"/>
    <col min="14" max="14" width="14.69921875" style="0" customWidth="1"/>
    <col min="15" max="15" width="8.59765625" style="0" customWidth="1"/>
    <col min="16" max="16" width="13.59765625" style="0" customWidth="1"/>
    <col min="17" max="17" width="8.59765625" style="0" customWidth="1"/>
    <col min="18" max="18" width="14.59765625" style="0" customWidth="1"/>
    <col min="19" max="19" width="15.59765625" style="0" customWidth="1"/>
    <col min="20" max="20" width="12.09765625" style="0" customWidth="1"/>
  </cols>
  <sheetData>
    <row r="1" ht="22.5">
      <c r="A1" s="118" t="s">
        <v>255</v>
      </c>
    </row>
    <row r="3" ht="18" customHeight="1">
      <c r="A3" s="38" t="s">
        <v>0</v>
      </c>
    </row>
    <row r="5" spans="1:22" ht="17.25">
      <c r="A5" s="88" t="s">
        <v>248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ht="17.25">
      <c r="A6" s="88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51"/>
      <c r="U6" s="74"/>
      <c r="V6" s="74"/>
    </row>
    <row r="7" spans="1:22" ht="15.75" customHeight="1">
      <c r="A7" s="47"/>
      <c r="B7" s="46" t="s">
        <v>197</v>
      </c>
      <c r="C7" s="47"/>
      <c r="D7" s="48"/>
      <c r="E7" s="156" t="s">
        <v>213</v>
      </c>
      <c r="F7" s="160"/>
      <c r="G7" s="156" t="s">
        <v>214</v>
      </c>
      <c r="H7" s="160"/>
      <c r="I7" s="156" t="s">
        <v>206</v>
      </c>
      <c r="J7" s="157"/>
      <c r="K7" s="156" t="s">
        <v>207</v>
      </c>
      <c r="L7" s="157"/>
      <c r="M7" s="156" t="s">
        <v>208</v>
      </c>
      <c r="N7" s="157"/>
      <c r="O7" s="47"/>
      <c r="P7" s="48"/>
      <c r="Q7" s="47"/>
      <c r="R7" s="48"/>
      <c r="S7" s="47"/>
      <c r="T7" s="83"/>
      <c r="U7" s="74"/>
      <c r="V7" s="74"/>
    </row>
    <row r="8" spans="1:22" ht="15.75" customHeight="1">
      <c r="A8" s="85" t="s">
        <v>198</v>
      </c>
      <c r="B8" s="49" t="s">
        <v>179</v>
      </c>
      <c r="C8" s="50" t="s">
        <v>215</v>
      </c>
      <c r="D8" s="51"/>
      <c r="E8" s="158" t="s">
        <v>216</v>
      </c>
      <c r="F8" s="159"/>
      <c r="G8" s="158" t="s">
        <v>209</v>
      </c>
      <c r="H8" s="159"/>
      <c r="I8" s="158" t="s">
        <v>210</v>
      </c>
      <c r="J8" s="159"/>
      <c r="K8" s="158" t="s">
        <v>211</v>
      </c>
      <c r="L8" s="159"/>
      <c r="M8" s="158" t="s">
        <v>212</v>
      </c>
      <c r="N8" s="159"/>
      <c r="O8" s="50" t="s">
        <v>199</v>
      </c>
      <c r="P8" s="51"/>
      <c r="Q8" s="50" t="s">
        <v>88</v>
      </c>
      <c r="R8" s="51"/>
      <c r="S8" s="87" t="s">
        <v>38</v>
      </c>
      <c r="T8" s="52"/>
      <c r="U8" s="74"/>
      <c r="V8" s="74"/>
    </row>
    <row r="9" spans="1:22" ht="15.75" customHeight="1">
      <c r="A9" s="43"/>
      <c r="B9" s="43"/>
      <c r="C9" s="43"/>
      <c r="D9" s="43"/>
      <c r="E9" s="43"/>
      <c r="F9" s="43"/>
      <c r="G9" s="43"/>
      <c r="H9" s="43"/>
      <c r="I9" s="43"/>
      <c r="J9" s="52"/>
      <c r="K9" s="43"/>
      <c r="L9" s="43"/>
      <c r="M9" s="43"/>
      <c r="N9" s="43"/>
      <c r="O9" s="43"/>
      <c r="P9" s="43"/>
      <c r="Q9" s="43"/>
      <c r="R9" s="43"/>
      <c r="S9" s="43"/>
      <c r="T9" s="71" t="s">
        <v>200</v>
      </c>
      <c r="U9" s="74"/>
      <c r="V9" s="74"/>
    </row>
    <row r="10" spans="1:22" ht="15.75" customHeight="1">
      <c r="A10" s="50" t="s">
        <v>201</v>
      </c>
      <c r="B10" s="49" t="s">
        <v>117</v>
      </c>
      <c r="C10" s="49" t="s">
        <v>117</v>
      </c>
      <c r="D10" s="49" t="s">
        <v>92</v>
      </c>
      <c r="E10" s="49" t="s">
        <v>117</v>
      </c>
      <c r="F10" s="49" t="s">
        <v>92</v>
      </c>
      <c r="G10" s="49" t="s">
        <v>117</v>
      </c>
      <c r="H10" s="49" t="s">
        <v>92</v>
      </c>
      <c r="I10" s="49" t="s">
        <v>117</v>
      </c>
      <c r="J10" s="84" t="s">
        <v>92</v>
      </c>
      <c r="K10" s="49" t="s">
        <v>117</v>
      </c>
      <c r="L10" s="49" t="s">
        <v>92</v>
      </c>
      <c r="M10" s="49" t="s">
        <v>117</v>
      </c>
      <c r="N10" s="49" t="s">
        <v>92</v>
      </c>
      <c r="O10" s="49" t="s">
        <v>117</v>
      </c>
      <c r="P10" s="49" t="s">
        <v>92</v>
      </c>
      <c r="Q10" s="49" t="s">
        <v>117</v>
      </c>
      <c r="R10" s="49" t="s">
        <v>92</v>
      </c>
      <c r="S10" s="44"/>
      <c r="T10" s="45" t="s">
        <v>202</v>
      </c>
      <c r="U10" s="74"/>
      <c r="V10" s="74"/>
    </row>
    <row r="11" spans="1:22" ht="15.75" customHeight="1">
      <c r="A11" s="43"/>
      <c r="B11" s="43"/>
      <c r="C11" s="43"/>
      <c r="D11" s="85" t="s">
        <v>64</v>
      </c>
      <c r="E11" s="43"/>
      <c r="F11" s="85" t="s">
        <v>64</v>
      </c>
      <c r="G11" s="43"/>
      <c r="H11" s="85" t="s">
        <v>64</v>
      </c>
      <c r="I11" s="43"/>
      <c r="J11" s="86" t="s">
        <v>64</v>
      </c>
      <c r="K11" s="43"/>
      <c r="L11" s="85" t="s">
        <v>64</v>
      </c>
      <c r="M11" s="43"/>
      <c r="N11" s="85" t="s">
        <v>64</v>
      </c>
      <c r="O11" s="43"/>
      <c r="P11" s="85" t="s">
        <v>64</v>
      </c>
      <c r="Q11" s="43"/>
      <c r="R11" s="85" t="s">
        <v>64</v>
      </c>
      <c r="S11" s="85" t="s">
        <v>64</v>
      </c>
      <c r="T11" s="86" t="s">
        <v>64</v>
      </c>
      <c r="U11" s="74"/>
      <c r="V11" s="74"/>
    </row>
    <row r="12" spans="1:22" ht="15.75" customHeight="1">
      <c r="A12" s="55" t="s">
        <v>183</v>
      </c>
      <c r="B12" s="41">
        <v>677</v>
      </c>
      <c r="C12" s="41">
        <v>203</v>
      </c>
      <c r="D12" s="41">
        <v>172698</v>
      </c>
      <c r="E12" s="41">
        <v>20</v>
      </c>
      <c r="F12" s="41">
        <v>114072</v>
      </c>
      <c r="G12" s="41">
        <v>4</v>
      </c>
      <c r="H12" s="41">
        <v>35529</v>
      </c>
      <c r="I12" s="41">
        <v>11</v>
      </c>
      <c r="J12" s="42">
        <v>225658</v>
      </c>
      <c r="K12" s="41">
        <v>1</v>
      </c>
      <c r="L12" s="41">
        <v>98843</v>
      </c>
      <c r="M12" s="41">
        <v>0</v>
      </c>
      <c r="N12" s="41">
        <v>0</v>
      </c>
      <c r="O12" s="41">
        <v>0</v>
      </c>
      <c r="P12" s="41">
        <v>0</v>
      </c>
      <c r="Q12" s="43">
        <v>916</v>
      </c>
      <c r="R12" s="43">
        <v>646800</v>
      </c>
      <c r="S12" s="41">
        <v>48223</v>
      </c>
      <c r="T12" s="56" t="s">
        <v>203</v>
      </c>
      <c r="U12" s="74"/>
      <c r="V12" s="74"/>
    </row>
    <row r="13" spans="1:22" ht="15.75" customHeight="1">
      <c r="A13" s="55" t="s">
        <v>184</v>
      </c>
      <c r="B13" s="41">
        <v>28256</v>
      </c>
      <c r="C13" s="41">
        <v>10706</v>
      </c>
      <c r="D13" s="41">
        <v>10363568</v>
      </c>
      <c r="E13" s="41">
        <v>1293</v>
      </c>
      <c r="F13" s="41">
        <v>7233078</v>
      </c>
      <c r="G13" s="41">
        <v>312</v>
      </c>
      <c r="H13" s="41">
        <v>2769028</v>
      </c>
      <c r="I13" s="41">
        <v>947</v>
      </c>
      <c r="J13" s="42">
        <v>18790691</v>
      </c>
      <c r="K13" s="41">
        <v>80</v>
      </c>
      <c r="L13" s="41">
        <v>5701938</v>
      </c>
      <c r="M13" s="41">
        <v>27</v>
      </c>
      <c r="N13" s="41">
        <v>6921283</v>
      </c>
      <c r="O13" s="41">
        <v>0</v>
      </c>
      <c r="P13" s="41">
        <v>0</v>
      </c>
      <c r="Q13" s="43">
        <v>41621</v>
      </c>
      <c r="R13" s="43">
        <v>51779586</v>
      </c>
      <c r="S13" s="41">
        <v>3791389</v>
      </c>
      <c r="T13" s="56" t="s">
        <v>203</v>
      </c>
      <c r="U13" s="89"/>
      <c r="V13" s="74"/>
    </row>
    <row r="14" spans="1:22" ht="15.75" customHeight="1">
      <c r="A14" s="55" t="s">
        <v>204</v>
      </c>
      <c r="B14" s="41">
        <v>12710</v>
      </c>
      <c r="C14" s="41">
        <v>5420</v>
      </c>
      <c r="D14" s="41">
        <v>6766938</v>
      </c>
      <c r="E14" s="41">
        <v>1206</v>
      </c>
      <c r="F14" s="41">
        <v>6888138</v>
      </c>
      <c r="G14" s="41">
        <v>358</v>
      </c>
      <c r="H14" s="41">
        <v>3197832</v>
      </c>
      <c r="I14" s="41">
        <v>1571</v>
      </c>
      <c r="J14" s="42">
        <v>34343700</v>
      </c>
      <c r="K14" s="41">
        <v>238</v>
      </c>
      <c r="L14" s="41">
        <v>16351975</v>
      </c>
      <c r="M14" s="41">
        <v>176</v>
      </c>
      <c r="N14" s="41">
        <v>38744496</v>
      </c>
      <c r="O14" s="41">
        <v>2</v>
      </c>
      <c r="P14" s="41">
        <v>2172028</v>
      </c>
      <c r="Q14" s="43">
        <v>21681</v>
      </c>
      <c r="R14" s="43">
        <v>108465107</v>
      </c>
      <c r="S14" s="41">
        <v>9037444</v>
      </c>
      <c r="T14" s="56" t="s">
        <v>203</v>
      </c>
      <c r="U14" s="74"/>
      <c r="V14" s="74"/>
    </row>
    <row r="15" spans="1:22" ht="15.75" customHeight="1">
      <c r="A15" s="55" t="s">
        <v>186</v>
      </c>
      <c r="B15" s="41">
        <v>4103</v>
      </c>
      <c r="C15" s="41">
        <v>2259</v>
      </c>
      <c r="D15" s="41">
        <v>3497490</v>
      </c>
      <c r="E15" s="41">
        <v>737</v>
      </c>
      <c r="F15" s="41">
        <v>4236589</v>
      </c>
      <c r="G15" s="41">
        <v>246</v>
      </c>
      <c r="H15" s="41">
        <v>2196942</v>
      </c>
      <c r="I15" s="41">
        <v>1417</v>
      </c>
      <c r="J15" s="42">
        <v>32808708</v>
      </c>
      <c r="K15" s="41">
        <v>369</v>
      </c>
      <c r="L15" s="41">
        <v>25644036</v>
      </c>
      <c r="M15" s="41">
        <v>271</v>
      </c>
      <c r="N15" s="41">
        <v>62180670</v>
      </c>
      <c r="O15" s="41">
        <v>8</v>
      </c>
      <c r="P15" s="41">
        <v>10876160</v>
      </c>
      <c r="Q15" s="43">
        <v>9410</v>
      </c>
      <c r="R15" s="43">
        <v>141440595</v>
      </c>
      <c r="S15" s="41">
        <v>13195429</v>
      </c>
      <c r="T15" s="56" t="s">
        <v>203</v>
      </c>
      <c r="U15" s="89"/>
      <c r="V15" s="74"/>
    </row>
    <row r="16" spans="1:22" ht="15.75" customHeight="1">
      <c r="A16" s="55" t="s">
        <v>187</v>
      </c>
      <c r="B16" s="41">
        <v>561</v>
      </c>
      <c r="C16" s="41">
        <v>157</v>
      </c>
      <c r="D16" s="41">
        <v>253390</v>
      </c>
      <c r="E16" s="41">
        <v>92</v>
      </c>
      <c r="F16" s="41">
        <v>548037</v>
      </c>
      <c r="G16" s="41">
        <v>35</v>
      </c>
      <c r="H16" s="41">
        <v>316023</v>
      </c>
      <c r="I16" s="41">
        <v>330</v>
      </c>
      <c r="J16" s="42">
        <v>8410310</v>
      </c>
      <c r="K16" s="41">
        <v>147</v>
      </c>
      <c r="L16" s="41">
        <v>10482648</v>
      </c>
      <c r="M16" s="41">
        <v>181</v>
      </c>
      <c r="N16" s="41">
        <v>45070632</v>
      </c>
      <c r="O16" s="41">
        <v>6</v>
      </c>
      <c r="P16" s="41">
        <v>9788244</v>
      </c>
      <c r="Q16" s="43">
        <v>1509</v>
      </c>
      <c r="R16" s="43">
        <v>74869284</v>
      </c>
      <c r="S16" s="41">
        <v>8251623</v>
      </c>
      <c r="T16" s="56" t="s">
        <v>203</v>
      </c>
      <c r="U16" s="74"/>
      <c r="V16" s="74"/>
    </row>
    <row r="17" spans="1:22" ht="15.75" customHeight="1">
      <c r="A17" s="55" t="s">
        <v>188</v>
      </c>
      <c r="B17" s="41">
        <v>70</v>
      </c>
      <c r="C17" s="41">
        <v>5</v>
      </c>
      <c r="D17" s="41">
        <v>9461</v>
      </c>
      <c r="E17" s="41">
        <v>9</v>
      </c>
      <c r="F17" s="41">
        <v>48594</v>
      </c>
      <c r="G17" s="41">
        <v>2</v>
      </c>
      <c r="H17" s="41">
        <v>16367</v>
      </c>
      <c r="I17" s="41">
        <v>26</v>
      </c>
      <c r="J17" s="42">
        <v>656515</v>
      </c>
      <c r="K17" s="41">
        <v>14</v>
      </c>
      <c r="L17" s="41">
        <v>942671</v>
      </c>
      <c r="M17" s="41">
        <v>31</v>
      </c>
      <c r="N17" s="41">
        <v>10126910</v>
      </c>
      <c r="O17" s="41">
        <v>3</v>
      </c>
      <c r="P17" s="41">
        <v>4276076</v>
      </c>
      <c r="Q17" s="43">
        <v>160</v>
      </c>
      <c r="R17" s="43">
        <v>16076594</v>
      </c>
      <c r="S17" s="41">
        <v>2115781</v>
      </c>
      <c r="T17" s="56" t="s">
        <v>203</v>
      </c>
      <c r="U17" s="74"/>
      <c r="V17" s="74"/>
    </row>
    <row r="18" spans="1:22" ht="15.75" customHeight="1">
      <c r="A18" s="55" t="s">
        <v>189</v>
      </c>
      <c r="B18" s="41">
        <v>298</v>
      </c>
      <c r="C18" s="41">
        <v>19</v>
      </c>
      <c r="D18" s="41">
        <v>35651</v>
      </c>
      <c r="E18" s="41">
        <v>14</v>
      </c>
      <c r="F18" s="41">
        <v>74524</v>
      </c>
      <c r="G18" s="41">
        <v>3</v>
      </c>
      <c r="H18" s="41">
        <v>26263</v>
      </c>
      <c r="I18" s="41">
        <v>49</v>
      </c>
      <c r="J18" s="42">
        <v>1339321</v>
      </c>
      <c r="K18" s="41">
        <v>46</v>
      </c>
      <c r="L18" s="41">
        <v>3275303</v>
      </c>
      <c r="M18" s="41">
        <v>168</v>
      </c>
      <c r="N18" s="41">
        <v>56794211</v>
      </c>
      <c r="O18" s="41">
        <v>26</v>
      </c>
      <c r="P18" s="41">
        <v>57013463</v>
      </c>
      <c r="Q18" s="43">
        <v>623</v>
      </c>
      <c r="R18" s="43">
        <v>118558736</v>
      </c>
      <c r="S18" s="41">
        <v>15569781</v>
      </c>
      <c r="T18" s="56" t="s">
        <v>203</v>
      </c>
      <c r="U18" s="74"/>
      <c r="V18" s="74"/>
    </row>
    <row r="19" spans="1:22" ht="15.75" customHeight="1">
      <c r="A19" s="55" t="s">
        <v>190</v>
      </c>
      <c r="B19" s="41">
        <v>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2">
        <v>0</v>
      </c>
      <c r="K19" s="41">
        <v>0</v>
      </c>
      <c r="L19" s="41">
        <v>0</v>
      </c>
      <c r="M19" s="41">
        <v>3</v>
      </c>
      <c r="N19" s="41">
        <v>1284927</v>
      </c>
      <c r="O19" s="41">
        <v>1</v>
      </c>
      <c r="P19" s="41">
        <v>2129462</v>
      </c>
      <c r="Q19" s="43">
        <v>10</v>
      </c>
      <c r="R19" s="43">
        <v>3414389</v>
      </c>
      <c r="S19" s="41">
        <v>903204</v>
      </c>
      <c r="T19" s="56" t="s">
        <v>203</v>
      </c>
      <c r="U19" s="74"/>
      <c r="V19" s="74"/>
    </row>
    <row r="20" spans="1:22" ht="15.75" customHeight="1">
      <c r="A20" s="55" t="s">
        <v>191</v>
      </c>
      <c r="B20" s="41">
        <v>56</v>
      </c>
      <c r="C20" s="41">
        <v>1</v>
      </c>
      <c r="D20" s="41">
        <v>2284</v>
      </c>
      <c r="E20" s="41">
        <v>1</v>
      </c>
      <c r="F20" s="41">
        <v>7161</v>
      </c>
      <c r="G20" s="41">
        <v>1</v>
      </c>
      <c r="H20" s="41">
        <v>9558</v>
      </c>
      <c r="I20" s="41">
        <v>1</v>
      </c>
      <c r="J20" s="42">
        <v>41360</v>
      </c>
      <c r="K20" s="41">
        <v>2</v>
      </c>
      <c r="L20" s="41">
        <v>137492</v>
      </c>
      <c r="M20" s="41">
        <v>25</v>
      </c>
      <c r="N20" s="41">
        <v>11449609</v>
      </c>
      <c r="O20" s="41">
        <v>17</v>
      </c>
      <c r="P20" s="41">
        <v>35809624</v>
      </c>
      <c r="Q20" s="43">
        <v>104</v>
      </c>
      <c r="R20" s="43">
        <v>47457088</v>
      </c>
      <c r="S20" s="41">
        <v>10470719</v>
      </c>
      <c r="T20" s="56" t="s">
        <v>203</v>
      </c>
      <c r="U20" s="74"/>
      <c r="V20" s="74"/>
    </row>
    <row r="21" spans="1:22" ht="15.75" customHeight="1">
      <c r="A21" s="55" t="s">
        <v>192</v>
      </c>
      <c r="B21" s="41">
        <v>3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2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3">
        <v>3</v>
      </c>
      <c r="R21" s="43">
        <v>0</v>
      </c>
      <c r="S21" s="41">
        <v>233278</v>
      </c>
      <c r="T21" s="56" t="s">
        <v>203</v>
      </c>
      <c r="U21" s="74"/>
      <c r="V21" s="74"/>
    </row>
    <row r="22" spans="1:21" ht="15.75" customHeight="1">
      <c r="A22" s="55" t="s">
        <v>193</v>
      </c>
      <c r="B22" s="41">
        <v>5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2">
        <v>0</v>
      </c>
      <c r="K22" s="41">
        <v>0</v>
      </c>
      <c r="L22" s="41">
        <v>0</v>
      </c>
      <c r="M22" s="41">
        <v>3</v>
      </c>
      <c r="N22" s="41">
        <v>1481352</v>
      </c>
      <c r="O22" s="41">
        <v>3</v>
      </c>
      <c r="P22" s="41">
        <v>4240172</v>
      </c>
      <c r="Q22" s="43">
        <v>11</v>
      </c>
      <c r="R22" s="43">
        <v>5721524</v>
      </c>
      <c r="S22" s="41">
        <v>3483368</v>
      </c>
      <c r="T22" s="56" t="s">
        <v>203</v>
      </c>
      <c r="U22" s="161"/>
    </row>
    <row r="23" spans="1:21" ht="15.75" customHeight="1">
      <c r="A23" s="55" t="s">
        <v>194</v>
      </c>
      <c r="B23" s="41">
        <v>14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2">
        <v>0</v>
      </c>
      <c r="K23" s="41">
        <v>0</v>
      </c>
      <c r="L23" s="41">
        <v>0</v>
      </c>
      <c r="M23" s="41">
        <v>2</v>
      </c>
      <c r="N23" s="41">
        <v>1370691</v>
      </c>
      <c r="O23" s="41">
        <v>9</v>
      </c>
      <c r="P23" s="41">
        <v>184532906</v>
      </c>
      <c r="Q23" s="43">
        <v>25</v>
      </c>
      <c r="R23" s="43">
        <v>185903597</v>
      </c>
      <c r="S23" s="41">
        <v>30848011</v>
      </c>
      <c r="T23" s="56" t="s">
        <v>203</v>
      </c>
      <c r="U23" s="161"/>
    </row>
    <row r="24" spans="1:21" ht="15.75" customHeight="1">
      <c r="A24" s="49" t="s">
        <v>195</v>
      </c>
      <c r="B24" s="44">
        <v>46759</v>
      </c>
      <c r="C24" s="44">
        <v>18770</v>
      </c>
      <c r="D24" s="44">
        <v>21101480</v>
      </c>
      <c r="E24" s="44">
        <v>3372</v>
      </c>
      <c r="F24" s="44">
        <v>19150193</v>
      </c>
      <c r="G24" s="44">
        <v>961</v>
      </c>
      <c r="H24" s="44">
        <v>8567542</v>
      </c>
      <c r="I24" s="44">
        <v>4352</v>
      </c>
      <c r="J24" s="45">
        <v>96616263</v>
      </c>
      <c r="K24" s="44">
        <v>897</v>
      </c>
      <c r="L24" s="44">
        <v>62634906</v>
      </c>
      <c r="M24" s="44">
        <v>887</v>
      </c>
      <c r="N24" s="44">
        <v>235424781</v>
      </c>
      <c r="O24" s="44">
        <v>75</v>
      </c>
      <c r="P24" s="44">
        <v>310838135</v>
      </c>
      <c r="Q24" s="44">
        <v>76073</v>
      </c>
      <c r="R24" s="44">
        <v>754333300</v>
      </c>
      <c r="S24" s="44">
        <v>97948250</v>
      </c>
      <c r="T24" s="90" t="s">
        <v>203</v>
      </c>
      <c r="U24" s="161"/>
    </row>
    <row r="25" spans="1:20" ht="14.25">
      <c r="A25" s="91" t="s">
        <v>205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</sheetData>
  <mergeCells count="10">
    <mergeCell ref="M7:N7"/>
    <mergeCell ref="E8:F8"/>
    <mergeCell ref="G8:H8"/>
    <mergeCell ref="I8:J8"/>
    <mergeCell ref="K8:L8"/>
    <mergeCell ref="M8:N8"/>
    <mergeCell ref="E7:F7"/>
    <mergeCell ref="G7:H7"/>
    <mergeCell ref="I7:J7"/>
    <mergeCell ref="K7:L7"/>
  </mergeCells>
  <printOptions/>
  <pageMargins left="0.72" right="0.31496062992125984" top="0.6692913385826772" bottom="0.5905511811023623" header="0.5905511811023623" footer="0.5118110236220472"/>
  <pageSetup horizontalDpi="240" verticalDpi="24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N16"/>
  <sheetViews>
    <sheetView showGridLines="0" defaultGridColor="0" colorId="22" workbookViewId="0" topLeftCell="A1">
      <selection activeCell="A1" sqref="A1"/>
    </sheetView>
  </sheetViews>
  <sheetFormatPr defaultColWidth="10.59765625" defaultRowHeight="14.25"/>
  <cols>
    <col min="1" max="1" width="13.8984375" style="0" customWidth="1"/>
    <col min="2" max="2" width="8.09765625" style="0" customWidth="1"/>
    <col min="4" max="4" width="16" style="0" customWidth="1"/>
    <col min="5" max="5" width="13.8984375" style="0" customWidth="1"/>
    <col min="6" max="6" width="7.8984375" style="0" customWidth="1"/>
    <col min="8" max="8" width="14.8984375" style="0" customWidth="1"/>
    <col min="9" max="9" width="12" style="0" customWidth="1"/>
    <col min="10" max="10" width="8.59765625" style="0" customWidth="1"/>
    <col min="12" max="12" width="15.59765625" style="0" customWidth="1"/>
    <col min="13" max="13" width="14.09765625" style="0" customWidth="1"/>
    <col min="14" max="14" width="1.59765625" style="0" customWidth="1"/>
  </cols>
  <sheetData>
    <row r="1" ht="22.5">
      <c r="A1" s="118" t="s">
        <v>255</v>
      </c>
    </row>
    <row r="3" ht="18" customHeight="1">
      <c r="A3" s="38" t="s">
        <v>0</v>
      </c>
    </row>
    <row r="5" spans="1:14" ht="14.25">
      <c r="A5" s="73" t="s">
        <v>217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4.2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5.75" customHeight="1">
      <c r="A7" s="47"/>
      <c r="B7" s="75" t="s">
        <v>218</v>
      </c>
      <c r="C7" s="76"/>
      <c r="D7" s="77"/>
      <c r="E7" s="77"/>
      <c r="F7" s="78" t="s">
        <v>219</v>
      </c>
      <c r="G7" s="77"/>
      <c r="H7" s="77"/>
      <c r="I7" s="79"/>
      <c r="J7" s="80"/>
      <c r="K7" s="81"/>
      <c r="L7" s="82" t="s">
        <v>220</v>
      </c>
      <c r="M7" s="83"/>
      <c r="N7" s="43"/>
    </row>
    <row r="8" spans="1:14" ht="15.75" customHeight="1">
      <c r="A8" s="49" t="s">
        <v>221</v>
      </c>
      <c r="B8" s="49" t="s">
        <v>117</v>
      </c>
      <c r="C8" s="49" t="s">
        <v>222</v>
      </c>
      <c r="D8" s="49" t="s">
        <v>223</v>
      </c>
      <c r="E8" s="49" t="s">
        <v>92</v>
      </c>
      <c r="F8" s="49" t="s">
        <v>117</v>
      </c>
      <c r="G8" s="49" t="s">
        <v>222</v>
      </c>
      <c r="H8" s="49" t="s">
        <v>223</v>
      </c>
      <c r="I8" s="84" t="s">
        <v>92</v>
      </c>
      <c r="J8" s="49" t="s">
        <v>117</v>
      </c>
      <c r="K8" s="49" t="s">
        <v>222</v>
      </c>
      <c r="L8" s="49" t="s">
        <v>223</v>
      </c>
      <c r="M8" s="84" t="s">
        <v>92</v>
      </c>
      <c r="N8" s="43"/>
    </row>
    <row r="9" spans="1:14" ht="15.75" customHeight="1">
      <c r="A9" s="43"/>
      <c r="B9" s="43"/>
      <c r="C9" s="43"/>
      <c r="D9" s="85" t="s">
        <v>64</v>
      </c>
      <c r="E9" s="85" t="s">
        <v>64</v>
      </c>
      <c r="F9" s="43"/>
      <c r="G9" s="43"/>
      <c r="H9" s="85" t="s">
        <v>64</v>
      </c>
      <c r="I9" s="86" t="s">
        <v>64</v>
      </c>
      <c r="J9" s="43"/>
      <c r="K9" s="43"/>
      <c r="L9" s="85" t="s">
        <v>64</v>
      </c>
      <c r="M9" s="86" t="s">
        <v>64</v>
      </c>
      <c r="N9" s="43"/>
    </row>
    <row r="10" spans="1:14" ht="15.75" customHeight="1">
      <c r="A10" s="87" t="s">
        <v>224</v>
      </c>
      <c r="B10" s="41">
        <v>2</v>
      </c>
      <c r="C10" s="41">
        <v>2</v>
      </c>
      <c r="D10" s="41">
        <v>1354352647</v>
      </c>
      <c r="E10" s="41">
        <v>129422975</v>
      </c>
      <c r="F10" s="41">
        <v>3</v>
      </c>
      <c r="G10" s="41">
        <v>3</v>
      </c>
      <c r="H10" s="41">
        <v>26278266</v>
      </c>
      <c r="I10" s="42">
        <v>48802</v>
      </c>
      <c r="J10" s="43">
        <f aca="true" t="shared" si="0" ref="J10:M13">B10+F10</f>
        <v>5</v>
      </c>
      <c r="K10" s="43">
        <f t="shared" si="0"/>
        <v>5</v>
      </c>
      <c r="L10" s="43">
        <f t="shared" si="0"/>
        <v>1380630913</v>
      </c>
      <c r="M10" s="52">
        <f t="shared" si="0"/>
        <v>129471777</v>
      </c>
      <c r="N10" s="43"/>
    </row>
    <row r="11" spans="1:14" ht="15.75" customHeight="1">
      <c r="A11" s="87" t="s">
        <v>225</v>
      </c>
      <c r="B11" s="41">
        <v>2</v>
      </c>
      <c r="C11" s="41">
        <v>2</v>
      </c>
      <c r="D11" s="41">
        <v>86976490</v>
      </c>
      <c r="E11" s="41">
        <v>3493641</v>
      </c>
      <c r="F11" s="41">
        <v>31</v>
      </c>
      <c r="G11" s="41">
        <v>31</v>
      </c>
      <c r="H11" s="41">
        <v>6405156</v>
      </c>
      <c r="I11" s="42">
        <v>563130</v>
      </c>
      <c r="J11" s="43">
        <f t="shared" si="0"/>
        <v>33</v>
      </c>
      <c r="K11" s="43">
        <f t="shared" si="0"/>
        <v>33</v>
      </c>
      <c r="L11" s="43">
        <f t="shared" si="0"/>
        <v>93381646</v>
      </c>
      <c r="M11" s="52">
        <f t="shared" si="0"/>
        <v>4056771</v>
      </c>
      <c r="N11" s="43"/>
    </row>
    <row r="12" spans="1:14" ht="15.75" customHeight="1">
      <c r="A12" s="87" t="s">
        <v>246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2">
        <v>0</v>
      </c>
      <c r="J12" s="43">
        <f t="shared" si="0"/>
        <v>0</v>
      </c>
      <c r="K12" s="43">
        <f t="shared" si="0"/>
        <v>0</v>
      </c>
      <c r="L12" s="43">
        <f t="shared" si="0"/>
        <v>0</v>
      </c>
      <c r="M12" s="52">
        <f t="shared" si="0"/>
        <v>0</v>
      </c>
      <c r="N12" s="43"/>
    </row>
    <row r="13" spans="1:14" ht="15.75" customHeight="1">
      <c r="A13" s="49" t="s">
        <v>247</v>
      </c>
      <c r="B13" s="53">
        <v>1</v>
      </c>
      <c r="C13" s="53">
        <v>1</v>
      </c>
      <c r="D13" s="53">
        <v>6139</v>
      </c>
      <c r="E13" s="53">
        <v>0</v>
      </c>
      <c r="F13" s="53">
        <v>0</v>
      </c>
      <c r="G13" s="53">
        <v>0</v>
      </c>
      <c r="H13" s="53">
        <v>0</v>
      </c>
      <c r="I13" s="54">
        <v>0</v>
      </c>
      <c r="J13" s="44">
        <f t="shared" si="0"/>
        <v>1</v>
      </c>
      <c r="K13" s="44">
        <f t="shared" si="0"/>
        <v>1</v>
      </c>
      <c r="L13" s="44">
        <f t="shared" si="0"/>
        <v>6139</v>
      </c>
      <c r="M13" s="45">
        <f t="shared" si="0"/>
        <v>0</v>
      </c>
      <c r="N13" s="43"/>
    </row>
    <row r="14" spans="1:14" ht="15.75" customHeight="1">
      <c r="A14" s="43"/>
      <c r="B14" s="43"/>
      <c r="C14" s="43"/>
      <c r="D14" s="43"/>
      <c r="E14" s="43"/>
      <c r="F14" s="43"/>
      <c r="G14" s="43"/>
      <c r="H14" s="43"/>
      <c r="I14" s="52"/>
      <c r="J14" s="43"/>
      <c r="K14" s="43"/>
      <c r="L14" s="43"/>
      <c r="M14" s="52"/>
      <c r="N14" s="43"/>
    </row>
    <row r="15" spans="1:14" ht="15.75" customHeight="1">
      <c r="A15" s="49" t="s">
        <v>226</v>
      </c>
      <c r="B15" s="44">
        <v>5</v>
      </c>
      <c r="C15" s="44">
        <v>5</v>
      </c>
      <c r="D15" s="44">
        <v>1441335276</v>
      </c>
      <c r="E15" s="44">
        <v>132916616</v>
      </c>
      <c r="F15" s="44">
        <v>34</v>
      </c>
      <c r="G15" s="44">
        <v>34</v>
      </c>
      <c r="H15" s="44">
        <v>32683422</v>
      </c>
      <c r="I15" s="45">
        <v>611932</v>
      </c>
      <c r="J15" s="44">
        <v>39</v>
      </c>
      <c r="K15" s="44">
        <v>39</v>
      </c>
      <c r="L15" s="44">
        <v>1474018698</v>
      </c>
      <c r="M15" s="45">
        <v>133528548</v>
      </c>
      <c r="N15" s="43"/>
    </row>
    <row r="16" spans="1:14" ht="14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74"/>
    </row>
  </sheetData>
  <printOptions/>
  <pageMargins left="0.5905511811023623" right="0.4330708661417323" top="0.7874015748031497" bottom="0.7874015748031497" header="0.5118110236220472" footer="0.5118110236220472"/>
  <pageSetup horizontalDpi="240" verticalDpi="24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2003-02-05T05:53:41Z</cp:lastPrinted>
  <dcterms:created xsi:type="dcterms:W3CDTF">1997-11-26T07:49:07Z</dcterms:created>
  <dcterms:modified xsi:type="dcterms:W3CDTF">2003-02-21T06:16:01Z</dcterms:modified>
  <cp:category/>
  <cp:version/>
  <cp:contentType/>
  <cp:contentStatus/>
</cp:coreProperties>
</file>