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8445" activeTab="0"/>
  </bookViews>
  <sheets>
    <sheet name="産業別生産額" sheetId="1" r:id="rId1"/>
  </sheets>
  <externalReferences>
    <externalReference r:id="rId4"/>
    <externalReference r:id="rId5"/>
  </externalReferences>
  <definedNames>
    <definedName name="_Fill" hidden="1">#REF!</definedName>
    <definedName name="_Order1" hidden="1">0</definedName>
    <definedName name="\0">#REF!</definedName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l">#REF!</definedName>
    <definedName name="\q">#REF!</definedName>
    <definedName name="\w">#REF!</definedName>
    <definedName name="MENU">#REF!</definedName>
    <definedName name="RColByte">'[1]SETTING'!#REF!</definedName>
    <definedName name="RColStart">'[1]SETTING'!#REF!</definedName>
    <definedName name="RDataByte">'[1]SETTING'!#REF!</definedName>
    <definedName name="RDataStart">'[1]SETTING'!#REF!</definedName>
    <definedName name="ReadFileName">'[2]SETTING'!$C$7</definedName>
    <definedName name="RRowByte">'[1]SETTING'!#REF!</definedName>
    <definedName name="RRowStart">'[1]SETTING'!#REF!</definedName>
    <definedName name="SITA">#REF!</definedName>
    <definedName name="Special">'[1]SETTING'!#REF!</definedName>
    <definedName name="ThisFolder">'[2]SETTING'!$C$4</definedName>
    <definedName name="WColByte">'[1]SETTING'!#REF!</definedName>
    <definedName name="WColStart">'[1]SETTING'!#REF!</definedName>
    <definedName name="WDataByte">'[1]SETTING'!#REF!</definedName>
    <definedName name="WDataStart">'[1]SETTING'!#REF!</definedName>
    <definedName name="WriteFileName">'[1]SETTING'!#REF!</definedName>
    <definedName name="WRowByte">'[1]SETTING'!#REF!</definedName>
    <definedName name="WRowStart">'[1]SETTING'!#REF!</definedName>
  </definedNames>
  <calcPr fullCalcOnLoad="1"/>
</workbook>
</file>

<file path=xl/sharedStrings.xml><?xml version="1.0" encoding="utf-8"?>
<sst xmlns="http://schemas.openxmlformats.org/spreadsheetml/2006/main" count="55" uniqueCount="45">
  <si>
    <t>福　　岡　　県</t>
  </si>
  <si>
    <t>全　　　　　国</t>
  </si>
  <si>
    <t>県内生産額（億円）</t>
  </si>
  <si>
    <t>構成比（％）</t>
  </si>
  <si>
    <t>国内生産額（億円）</t>
  </si>
  <si>
    <t>平成２年</t>
  </si>
  <si>
    <t>平成７年</t>
  </si>
  <si>
    <t>平成12年</t>
  </si>
  <si>
    <t>産業計</t>
  </si>
  <si>
    <t>01</t>
  </si>
  <si>
    <t>農林水産業</t>
  </si>
  <si>
    <t>02</t>
  </si>
  <si>
    <t>鉱業</t>
  </si>
  <si>
    <t>03</t>
  </si>
  <si>
    <t>製造業</t>
  </si>
  <si>
    <t>04</t>
  </si>
  <si>
    <t>建設</t>
  </si>
  <si>
    <t>05</t>
  </si>
  <si>
    <t>電力・ガス・水道</t>
  </si>
  <si>
    <t>06</t>
  </si>
  <si>
    <t>商業</t>
  </si>
  <si>
    <t>07</t>
  </si>
  <si>
    <t>金融・保険</t>
  </si>
  <si>
    <t>08</t>
  </si>
  <si>
    <t>不動産</t>
  </si>
  <si>
    <t>09</t>
  </si>
  <si>
    <t>運輸</t>
  </si>
  <si>
    <t>10</t>
  </si>
  <si>
    <t>通信・放送</t>
  </si>
  <si>
    <t>11</t>
  </si>
  <si>
    <t>公務</t>
  </si>
  <si>
    <t>12</t>
  </si>
  <si>
    <t>サービス</t>
  </si>
  <si>
    <t>13</t>
  </si>
  <si>
    <t>分類不明</t>
  </si>
  <si>
    <t>（再掲）</t>
  </si>
  <si>
    <t>第一次産業</t>
  </si>
  <si>
    <t>第二次産業</t>
  </si>
  <si>
    <t>第三次産業</t>
  </si>
  <si>
    <t>（注）　１．１３部門表による。</t>
  </si>
  <si>
    <t>　　　　２．第一次～第三次産業は、34部門表により次のように区分した。</t>
  </si>
  <si>
    <t>　　　　　　（第一次産業）・・・1農業、2林業、3漁業</t>
  </si>
  <si>
    <t>　　　　　　（第二次産業）・・・4鉱業、5食料品～20電力・ガス・熱供給、33事務用品</t>
  </si>
  <si>
    <t>　　　　　　（第三次産業）・・・21水道・廃棄物処理～32対個人サービス、34分類不明</t>
  </si>
  <si>
    <t>（１）産業別生産額（13部門）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</si>
</sst>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\-#,##0.0"/>
    <numFmt numFmtId="178" formatCode="#,##0.0000;[Red]\-#,##0.0000"/>
    <numFmt numFmtId="179" formatCode="0.0"/>
    <numFmt numFmtId="180" formatCode="0.000000"/>
    <numFmt numFmtId="181" formatCode="#,##0_ "/>
    <numFmt numFmtId="182" formatCode="0_ "/>
    <numFmt numFmtId="183" formatCode="#,##0.0000;\-#,##0.0000"/>
    <numFmt numFmtId="184" formatCode="#,##0.0"/>
    <numFmt numFmtId="185" formatCode="#,##0.0_ "/>
    <numFmt numFmtId="186" formatCode="#,##0_);[Red]\(#,##0\)"/>
    <numFmt numFmtId="187" formatCode="#,##0.0_);[Red]\(#,##0.0\)"/>
    <numFmt numFmtId="188" formatCode="#,##0_ ;[Red]\-#,##0\ "/>
    <numFmt numFmtId="189" formatCode="0.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0000"/>
    <numFmt numFmtId="194" formatCode="0.00000"/>
    <numFmt numFmtId="195" formatCode="0.0000"/>
    <numFmt numFmtId="196" formatCode="0.000"/>
    <numFmt numFmtId="197" formatCode="#,##0.0_ ;[Red]\-#,##0.0\ "/>
    <numFmt numFmtId="198" formatCode="0.0_);[Red]\(0.0\)"/>
    <numFmt numFmtId="199" formatCode="0.000000000"/>
    <numFmt numFmtId="200" formatCode="0.00000000"/>
    <numFmt numFmtId="201" formatCode="#,##0.000;[Red]\-#,##0.000"/>
    <numFmt numFmtId="202" formatCode="#,##0.00_ ;[Red]\-#,##0.00\ "/>
    <numFmt numFmtId="203" formatCode="#,##0.0000000000000_ ;[Red]\-#,##0.0000000000000\ "/>
    <numFmt numFmtId="204" formatCode="#,##0.00000000000_ ;[Red]\-#,##0.00000000000\ "/>
    <numFmt numFmtId="205" formatCode="0.00_);[Red]\(0.00\)"/>
    <numFmt numFmtId="206" formatCode="#,##0.00000;[Red]\-#,##0.00000"/>
    <numFmt numFmtId="207" formatCode="#,##0.000000;[Red]\-#,##0.000000"/>
    <numFmt numFmtId="208" formatCode="#,##0.0000000;[Red]\-#,##0.0000000"/>
    <numFmt numFmtId="209" formatCode="#,##0.00000000;[Red]\-#,##0.00000000"/>
    <numFmt numFmtId="210" formatCode="#,##0.000000000;[Red]\-#,##0.000000000"/>
    <numFmt numFmtId="211" formatCode="#,##0.0000000000;[Red]\-#,##0.0000000000"/>
    <numFmt numFmtId="212" formatCode="#,##0.0000_ ;[Red]\-#,##0.0000\ "/>
    <numFmt numFmtId="213" formatCode="#,##0.00000_ ;[Red]\-#,##0.00000\ "/>
    <numFmt numFmtId="214" formatCode="#,##0.000000000_ ;[Red]\-#,##0.000000000\ "/>
    <numFmt numFmtId="215" formatCode="0.000000_);[Red]\(0.000000\)"/>
    <numFmt numFmtId="216" formatCode="#,##0.000000_ ;[Red]\-#,##0.000000\ "/>
    <numFmt numFmtId="217" formatCode="#,##0.00000000000;[Red]\-#,##0.00000000000"/>
    <numFmt numFmtId="218" formatCode="0;[Red]0"/>
    <numFmt numFmtId="219" formatCode="#,##0.000000"/>
    <numFmt numFmtId="220" formatCode="#,##0.000;\-#,##0.000"/>
    <numFmt numFmtId="221" formatCode="#,##0;[Red]\-#,##0&quot;百万円&quot;"/>
    <numFmt numFmtId="222" formatCode="#,##0&quot;百万円&quot;;[Red]\-#,##0"/>
    <numFmt numFmtId="223" formatCode="0&quot;%&quot;"/>
    <numFmt numFmtId="224" formatCode="0_ %"/>
    <numFmt numFmtId="225" formatCode="#,##0,&quot;億円&quot;"/>
    <numFmt numFmtId="226" formatCode="0.0;&quot;▲ &quot;0.0"/>
    <numFmt numFmtId="227" formatCode="\-@"/>
    <numFmt numFmtId="228" formatCode="#,##0.0000000_ ;[Red]\-#,##0.0000000\ "/>
    <numFmt numFmtId="229" formatCode="0.000000_ "/>
    <numFmt numFmtId="230" formatCode="0_);[Red]\(0\)"/>
    <numFmt numFmtId="231" formatCode="0_ ;[Red]\-0\ "/>
    <numFmt numFmtId="232" formatCode="0.00_ "/>
    <numFmt numFmtId="233" formatCode="0.0000_ "/>
    <numFmt numFmtId="234" formatCode="0.00000_ "/>
    <numFmt numFmtId="235" formatCode="0.000000_ ;[Red]\-0.000000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9" fontId="0" fillId="0" borderId="13" xfId="0" applyNumberFormat="1" applyBorder="1" applyAlignment="1">
      <alignment/>
    </xf>
    <xf numFmtId="189" fontId="0" fillId="0" borderId="14" xfId="0" applyNumberFormat="1" applyBorder="1" applyAlignment="1">
      <alignment/>
    </xf>
    <xf numFmtId="189" fontId="0" fillId="0" borderId="15" xfId="0" applyNumberFormat="1" applyBorder="1" applyAlignment="1">
      <alignment/>
    </xf>
    <xf numFmtId="181" fontId="0" fillId="0" borderId="13" xfId="0" applyNumberFormat="1" applyFill="1" applyBorder="1" applyAlignment="1">
      <alignment/>
    </xf>
    <xf numFmtId="181" fontId="0" fillId="0" borderId="14" xfId="0" applyNumberFormat="1" applyFill="1" applyBorder="1" applyAlignment="1">
      <alignment/>
    </xf>
    <xf numFmtId="186" fontId="0" fillId="0" borderId="15" xfId="0" applyNumberFormat="1" applyFill="1" applyBorder="1" applyAlignment="1">
      <alignment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distributed" vertical="center"/>
    </xf>
    <xf numFmtId="189" fontId="0" fillId="0" borderId="16" xfId="0" applyNumberFormat="1" applyBorder="1" applyAlignment="1">
      <alignment/>
    </xf>
    <xf numFmtId="189" fontId="0" fillId="0" borderId="11" xfId="0" applyNumberFormat="1" applyBorder="1" applyAlignment="1">
      <alignment/>
    </xf>
    <xf numFmtId="189" fontId="0" fillId="0" borderId="12" xfId="0" applyNumberFormat="1" applyBorder="1" applyAlignment="1">
      <alignment/>
    </xf>
    <xf numFmtId="181" fontId="0" fillId="0" borderId="16" xfId="0" applyNumberFormat="1" applyFill="1" applyBorder="1" applyAlignment="1">
      <alignment/>
    </xf>
    <xf numFmtId="181" fontId="0" fillId="0" borderId="11" xfId="0" applyNumberFormat="1" applyFill="1" applyBorder="1" applyAlignment="1">
      <alignment/>
    </xf>
    <xf numFmtId="186" fontId="0" fillId="0" borderId="12" xfId="0" applyNumberFormat="1" applyBorder="1" applyAlignment="1">
      <alignment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distributed" vertical="center"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9" fontId="0" fillId="0" borderId="22" xfId="0" applyNumberFormat="1" applyBorder="1" applyAlignment="1">
      <alignment/>
    </xf>
    <xf numFmtId="189" fontId="0" fillId="0" borderId="20" xfId="0" applyNumberFormat="1" applyBorder="1" applyAlignment="1">
      <alignment/>
    </xf>
    <xf numFmtId="189" fontId="0" fillId="0" borderId="21" xfId="0" applyNumberFormat="1" applyBorder="1" applyAlignment="1">
      <alignment/>
    </xf>
    <xf numFmtId="181" fontId="0" fillId="0" borderId="23" xfId="0" applyNumberFormat="1" applyFill="1" applyBorder="1" applyAlignment="1">
      <alignment/>
    </xf>
    <xf numFmtId="181" fontId="0" fillId="0" borderId="24" xfId="0" applyNumberFormat="1" applyFill="1" applyBorder="1" applyAlignment="1">
      <alignment/>
    </xf>
    <xf numFmtId="186" fontId="0" fillId="0" borderId="25" xfId="0" applyNumberFormat="1" applyBorder="1" applyAlignment="1">
      <alignment/>
    </xf>
    <xf numFmtId="189" fontId="0" fillId="0" borderId="23" xfId="0" applyNumberFormat="1" applyBorder="1" applyAlignment="1">
      <alignment/>
    </xf>
    <xf numFmtId="189" fontId="0" fillId="0" borderId="24" xfId="0" applyNumberFormat="1" applyBorder="1" applyAlignment="1">
      <alignment/>
    </xf>
    <xf numFmtId="189" fontId="0" fillId="0" borderId="25" xfId="0" applyNumberFormat="1" applyBorder="1" applyAlignment="1">
      <alignment/>
    </xf>
    <xf numFmtId="0" fontId="5" fillId="0" borderId="6" xfId="0" applyFont="1" applyBorder="1" applyAlignment="1">
      <alignment horizontal="distributed" vertical="center"/>
    </xf>
    <xf numFmtId="181" fontId="0" fillId="0" borderId="26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8" xfId="0" applyNumberFormat="1" applyBorder="1" applyAlignment="1">
      <alignment/>
    </xf>
    <xf numFmtId="189" fontId="0" fillId="0" borderId="29" xfId="0" applyNumberFormat="1" applyBorder="1" applyAlignment="1">
      <alignment/>
    </xf>
    <xf numFmtId="189" fontId="0" fillId="0" borderId="27" xfId="0" applyNumberFormat="1" applyBorder="1" applyAlignment="1">
      <alignment/>
    </xf>
    <xf numFmtId="189" fontId="0" fillId="0" borderId="28" xfId="0" applyNumberFormat="1" applyBorder="1" applyAlignment="1">
      <alignment/>
    </xf>
    <xf numFmtId="181" fontId="0" fillId="0" borderId="29" xfId="0" applyNumberFormat="1" applyFill="1" applyBorder="1" applyAlignment="1">
      <alignment/>
    </xf>
    <xf numFmtId="181" fontId="0" fillId="0" borderId="27" xfId="0" applyNumberFormat="1" applyFill="1" applyBorder="1" applyAlignment="1">
      <alignment/>
    </xf>
    <xf numFmtId="186" fontId="0" fillId="0" borderId="28" xfId="0" applyNumberFormat="1" applyBorder="1" applyAlignment="1">
      <alignment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distributed" vertical="center"/>
    </xf>
    <xf numFmtId="181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181" fontId="0" fillId="0" borderId="0" xfId="0" applyNumberFormat="1" applyFill="1" applyBorder="1" applyAlignment="1">
      <alignment/>
    </xf>
    <xf numFmtId="186" fontId="0" fillId="0" borderId="0" xfId="0" applyNumberForma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189" fontId="0" fillId="0" borderId="0" xfId="0" applyNumberFormat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&#20998;&#26512;&#20418;\&#29987;&#26989;&#36899;&#38306;&#34920;\&#9317;&#20316;&#25104;&#25903;&#25588;&#12471;&#12473;&#12486;&#12512;\&#20418;&#25968;&#32232;&#38598;&#12510;&#12463;&#12525;\&#20418;&#25968;&#32232;&#38598;&#12510;&#12463;&#125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&#20998;&#26512;&#20418;\&#29987;&#26989;&#36899;&#38306;&#34920;\&#9318;H7&#20840;&#22269;&#34920;\&#65320;&#65303;&#20840;&#22269;&#34920;&#65288;&#30906;&#22577;&#65289;&#21450;&#12403;&#20184;&#24111;&#34920;\&#9316;&#32113;&#21512;&#34920;&#65288;&#20840;&#22269;&#34920;&#65289;\&#22269;&#65299;&#65300;&#37096;&#38272;&#65288;&#30476;&#32113;&#21512;&#65421;&#65438;&#65392;&#65405;&#65289;\&#20418;&#25968;&#32232;&#38598;&#12510;&#12463;&#125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"/>
      <sheetName val="係数表"/>
      <sheetName val="bu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"/>
      <sheetName val="係数表"/>
      <sheetName val="bumon"/>
      <sheetName val="生産額グラフ"/>
      <sheetName val="付加価値率グラフ"/>
      <sheetName val="中間投入率グラフ"/>
      <sheetName val="逆行列係数グラフ"/>
      <sheetName val="移輸出率"/>
      <sheetName val="移輸入率"/>
      <sheetName val="①投入率比較"/>
      <sheetName val="②時系列比較"/>
      <sheetName val="Ｈ７（３４部門）"/>
      <sheetName val="Ｈ２（３４部門）"/>
      <sheetName val="Ｈ７（１３部門）"/>
      <sheetName val="Ｈ２（１３部門）"/>
    </sheetNames>
    <sheetDataSet>
      <sheetData sheetId="0">
        <row r="4">
          <cell r="C4" t="str">
            <v>Q:\産業連関表\⑦H7全国表\Ｈ７全国表（確報）及び付帯表\⑤統合表（全国表）\国３４部門（県統合ﾍﾞｰｽ）\</v>
          </cell>
        </row>
        <row r="7">
          <cell r="C7" t="str">
            <v>inv.dt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15.00390625" style="0" bestFit="1" customWidth="1"/>
    <col min="9" max="11" width="10.50390625" style="0" bestFit="1" customWidth="1"/>
  </cols>
  <sheetData>
    <row r="1" ht="13.5">
      <c r="A1" s="69" t="s">
        <v>44</v>
      </c>
    </row>
    <row r="3" spans="1:14" ht="13.5">
      <c r="A3" s="1"/>
      <c r="B3" s="2"/>
      <c r="C3" s="68" t="s">
        <v>0</v>
      </c>
      <c r="D3" s="68"/>
      <c r="E3" s="68"/>
      <c r="F3" s="68"/>
      <c r="G3" s="68"/>
      <c r="H3" s="68"/>
      <c r="I3" s="68" t="s">
        <v>1</v>
      </c>
      <c r="J3" s="68"/>
      <c r="K3" s="68"/>
      <c r="L3" s="68"/>
      <c r="M3" s="68"/>
      <c r="N3" s="68"/>
    </row>
    <row r="4" spans="1:14" ht="13.5">
      <c r="A4" s="3"/>
      <c r="B4" s="4"/>
      <c r="C4" s="64" t="s">
        <v>2</v>
      </c>
      <c r="D4" s="65"/>
      <c r="E4" s="66"/>
      <c r="F4" s="67" t="s">
        <v>3</v>
      </c>
      <c r="G4" s="67"/>
      <c r="H4" s="67"/>
      <c r="I4" s="64" t="s">
        <v>4</v>
      </c>
      <c r="J4" s="65"/>
      <c r="K4" s="66"/>
      <c r="L4" s="67" t="s">
        <v>3</v>
      </c>
      <c r="M4" s="67"/>
      <c r="N4" s="67"/>
    </row>
    <row r="5" spans="1:14" ht="15" customHeight="1">
      <c r="A5" s="5"/>
      <c r="B5" s="6"/>
      <c r="C5" s="7" t="s">
        <v>5</v>
      </c>
      <c r="D5" s="8" t="s">
        <v>6</v>
      </c>
      <c r="E5" s="9" t="s">
        <v>7</v>
      </c>
      <c r="F5" s="7" t="s">
        <v>5</v>
      </c>
      <c r="G5" s="8" t="s">
        <v>6</v>
      </c>
      <c r="H5" s="9" t="s">
        <v>7</v>
      </c>
      <c r="I5" s="7" t="s">
        <v>5</v>
      </c>
      <c r="J5" s="8" t="s">
        <v>6</v>
      </c>
      <c r="K5" s="9" t="s">
        <v>7</v>
      </c>
      <c r="L5" s="7" t="s">
        <v>5</v>
      </c>
      <c r="M5" s="8" t="s">
        <v>6</v>
      </c>
      <c r="N5" s="9" t="s">
        <v>7</v>
      </c>
    </row>
    <row r="6" spans="1:14" ht="15" customHeight="1">
      <c r="A6" s="60" t="s">
        <v>8</v>
      </c>
      <c r="B6" s="61"/>
      <c r="C6" s="10">
        <v>286923</v>
      </c>
      <c r="D6" s="11">
        <v>324811</v>
      </c>
      <c r="E6" s="12">
        <v>340349</v>
      </c>
      <c r="F6" s="13">
        <f aca="true" t="shared" si="0" ref="F6:F22">C6/C$6*100</f>
        <v>100</v>
      </c>
      <c r="G6" s="14">
        <f aca="true" t="shared" si="1" ref="G6:G22">D6/D$6*100</f>
        <v>100</v>
      </c>
      <c r="H6" s="15">
        <f aca="true" t="shared" si="2" ref="H6:H22">E6/E$6*100</f>
        <v>100</v>
      </c>
      <c r="I6" s="16">
        <v>8722122</v>
      </c>
      <c r="J6" s="17">
        <v>9371006</v>
      </c>
      <c r="K6" s="18">
        <v>9588865</v>
      </c>
      <c r="L6" s="13">
        <f aca="true" t="shared" si="3" ref="L6:L22">I6/I$6*100</f>
        <v>100</v>
      </c>
      <c r="M6" s="14">
        <f aca="true" t="shared" si="4" ref="M6:M22">J6/J$6*100</f>
        <v>100</v>
      </c>
      <c r="N6" s="15">
        <f aca="true" t="shared" si="5" ref="N6:N22">K6/K$6*100</f>
        <v>100</v>
      </c>
    </row>
    <row r="7" spans="1:14" ht="15" customHeight="1">
      <c r="A7" s="19" t="s">
        <v>9</v>
      </c>
      <c r="B7" s="20" t="s">
        <v>10</v>
      </c>
      <c r="C7" s="10">
        <v>4311</v>
      </c>
      <c r="D7" s="11">
        <v>3762</v>
      </c>
      <c r="E7" s="12">
        <v>3268</v>
      </c>
      <c r="F7" s="21">
        <f t="shared" si="0"/>
        <v>1.502493700400456</v>
      </c>
      <c r="G7" s="22">
        <f t="shared" si="1"/>
        <v>1.1582120063667793</v>
      </c>
      <c r="H7" s="23">
        <f t="shared" si="2"/>
        <v>0.9601908629083675</v>
      </c>
      <c r="I7" s="24">
        <v>177953</v>
      </c>
      <c r="J7" s="25">
        <v>158178</v>
      </c>
      <c r="K7" s="26">
        <v>143697</v>
      </c>
      <c r="L7" s="21">
        <f t="shared" si="3"/>
        <v>2.0402489210767745</v>
      </c>
      <c r="M7" s="22">
        <f t="shared" si="4"/>
        <v>1.6879511121858208</v>
      </c>
      <c r="N7" s="23">
        <f t="shared" si="5"/>
        <v>1.4985819489585055</v>
      </c>
    </row>
    <row r="8" spans="1:14" ht="15" customHeight="1">
      <c r="A8" s="19" t="s">
        <v>11</v>
      </c>
      <c r="B8" s="20" t="s">
        <v>12</v>
      </c>
      <c r="C8" s="10">
        <v>907</v>
      </c>
      <c r="D8" s="11">
        <v>886</v>
      </c>
      <c r="E8" s="12">
        <v>482</v>
      </c>
      <c r="F8" s="21">
        <f t="shared" si="0"/>
        <v>0.3161126852849022</v>
      </c>
      <c r="G8" s="22">
        <f t="shared" si="1"/>
        <v>0.2727740131953659</v>
      </c>
      <c r="H8" s="23">
        <f t="shared" si="2"/>
        <v>0.1416193377973786</v>
      </c>
      <c r="I8" s="24">
        <v>21564</v>
      </c>
      <c r="J8" s="25">
        <v>16595</v>
      </c>
      <c r="K8" s="26">
        <v>13787</v>
      </c>
      <c r="L8" s="21">
        <f t="shared" si="3"/>
        <v>0.24723341407056676</v>
      </c>
      <c r="M8" s="22">
        <f t="shared" si="4"/>
        <v>0.17708877787507554</v>
      </c>
      <c r="N8" s="23">
        <f t="shared" si="5"/>
        <v>0.14378135472759287</v>
      </c>
    </row>
    <row r="9" spans="1:14" ht="15" customHeight="1">
      <c r="A9" s="19" t="s">
        <v>13</v>
      </c>
      <c r="B9" s="20" t="s">
        <v>14</v>
      </c>
      <c r="C9" s="10">
        <v>93078</v>
      </c>
      <c r="D9" s="11">
        <v>86784</v>
      </c>
      <c r="E9" s="12">
        <v>83210</v>
      </c>
      <c r="F9" s="21">
        <f t="shared" si="0"/>
        <v>32.44006231637059</v>
      </c>
      <c r="G9" s="22">
        <f t="shared" si="1"/>
        <v>26.71830695389011</v>
      </c>
      <c r="H9" s="23">
        <f t="shared" si="2"/>
        <v>24.448433813526705</v>
      </c>
      <c r="I9" s="24">
        <v>3379146</v>
      </c>
      <c r="J9" s="25">
        <v>3145585</v>
      </c>
      <c r="K9" s="26">
        <v>3081612</v>
      </c>
      <c r="L9" s="21">
        <f t="shared" si="3"/>
        <v>38.74224643957056</v>
      </c>
      <c r="M9" s="22">
        <f t="shared" si="4"/>
        <v>33.56720719205601</v>
      </c>
      <c r="N9" s="23">
        <f t="shared" si="5"/>
        <v>32.13740103755763</v>
      </c>
    </row>
    <row r="10" spans="1:14" ht="15" customHeight="1">
      <c r="A10" s="19" t="s">
        <v>15</v>
      </c>
      <c r="B10" s="20" t="s">
        <v>16</v>
      </c>
      <c r="C10" s="10">
        <v>27306</v>
      </c>
      <c r="D10" s="11">
        <v>27265</v>
      </c>
      <c r="E10" s="12">
        <v>26822</v>
      </c>
      <c r="F10" s="21">
        <f t="shared" si="0"/>
        <v>9.516839012557377</v>
      </c>
      <c r="G10" s="22">
        <f t="shared" si="1"/>
        <v>8.394112268365296</v>
      </c>
      <c r="H10" s="23">
        <f t="shared" si="2"/>
        <v>7.880734187554539</v>
      </c>
      <c r="I10" s="24">
        <v>891989</v>
      </c>
      <c r="J10" s="25">
        <v>881493</v>
      </c>
      <c r="K10" s="26">
        <v>773105</v>
      </c>
      <c r="L10" s="21">
        <f t="shared" si="3"/>
        <v>10.226742987543627</v>
      </c>
      <c r="M10" s="22">
        <f t="shared" si="4"/>
        <v>9.406599462213554</v>
      </c>
      <c r="N10" s="23">
        <f t="shared" si="5"/>
        <v>8.062528776867753</v>
      </c>
    </row>
    <row r="11" spans="1:14" ht="15" customHeight="1">
      <c r="A11" s="19" t="s">
        <v>17</v>
      </c>
      <c r="B11" s="20" t="s">
        <v>18</v>
      </c>
      <c r="C11" s="10">
        <v>7340</v>
      </c>
      <c r="D11" s="11">
        <v>8600</v>
      </c>
      <c r="E11" s="12">
        <v>7895</v>
      </c>
      <c r="F11" s="21">
        <f t="shared" si="0"/>
        <v>2.5581776295382386</v>
      </c>
      <c r="G11" s="22">
        <f t="shared" si="1"/>
        <v>2.6476935818060348</v>
      </c>
      <c r="H11" s="23">
        <f t="shared" si="2"/>
        <v>2.3196777425524973</v>
      </c>
      <c r="I11" s="24">
        <v>215139</v>
      </c>
      <c r="J11" s="25">
        <v>264635</v>
      </c>
      <c r="K11" s="26">
        <v>270044</v>
      </c>
      <c r="L11" s="21">
        <f t="shared" si="3"/>
        <v>2.466590125659788</v>
      </c>
      <c r="M11" s="22">
        <f t="shared" si="4"/>
        <v>2.823976422595397</v>
      </c>
      <c r="N11" s="23">
        <f t="shared" si="5"/>
        <v>2.8162248608151224</v>
      </c>
    </row>
    <row r="12" spans="1:14" ht="15" customHeight="1">
      <c r="A12" s="19" t="s">
        <v>19</v>
      </c>
      <c r="B12" s="20" t="s">
        <v>20</v>
      </c>
      <c r="C12" s="10">
        <v>37281</v>
      </c>
      <c r="D12" s="11">
        <v>53394</v>
      </c>
      <c r="E12" s="12">
        <v>48608</v>
      </c>
      <c r="F12" s="21">
        <f t="shared" si="0"/>
        <v>12.993381499566087</v>
      </c>
      <c r="G12" s="22">
        <f t="shared" si="1"/>
        <v>16.438482686854815</v>
      </c>
      <c r="H12" s="23">
        <f t="shared" si="2"/>
        <v>14.281810729574643</v>
      </c>
      <c r="I12" s="24">
        <v>824144</v>
      </c>
      <c r="J12" s="25">
        <v>1023216</v>
      </c>
      <c r="K12" s="26">
        <v>969476</v>
      </c>
      <c r="L12" s="21">
        <f t="shared" si="3"/>
        <v>9.448893285372527</v>
      </c>
      <c r="M12" s="22">
        <f t="shared" si="4"/>
        <v>10.91895576632861</v>
      </c>
      <c r="N12" s="23">
        <f t="shared" si="5"/>
        <v>10.110435385209824</v>
      </c>
    </row>
    <row r="13" spans="1:14" ht="15" customHeight="1">
      <c r="A13" s="19" t="s">
        <v>21</v>
      </c>
      <c r="B13" s="20" t="s">
        <v>22</v>
      </c>
      <c r="C13" s="10">
        <v>9264</v>
      </c>
      <c r="D13" s="11">
        <v>11283</v>
      </c>
      <c r="E13" s="12">
        <v>13501</v>
      </c>
      <c r="F13" s="21">
        <f t="shared" si="0"/>
        <v>3.2287408119948555</v>
      </c>
      <c r="G13" s="22">
        <f t="shared" si="1"/>
        <v>3.4737124050601733</v>
      </c>
      <c r="H13" s="23">
        <f t="shared" si="2"/>
        <v>3.966810538594208</v>
      </c>
      <c r="I13" s="24">
        <v>312515</v>
      </c>
      <c r="J13" s="25">
        <v>363346</v>
      </c>
      <c r="K13" s="26">
        <v>381495</v>
      </c>
      <c r="L13" s="21">
        <f t="shared" si="3"/>
        <v>3.583015692740826</v>
      </c>
      <c r="M13" s="22">
        <f t="shared" si="4"/>
        <v>3.877342517975125</v>
      </c>
      <c r="N13" s="23">
        <f t="shared" si="5"/>
        <v>3.978520919837749</v>
      </c>
    </row>
    <row r="14" spans="1:14" ht="15" customHeight="1">
      <c r="A14" s="19" t="s">
        <v>23</v>
      </c>
      <c r="B14" s="20" t="s">
        <v>24</v>
      </c>
      <c r="C14" s="10">
        <v>15246</v>
      </c>
      <c r="D14" s="11">
        <v>19522</v>
      </c>
      <c r="E14" s="12">
        <v>24002</v>
      </c>
      <c r="F14" s="21">
        <f t="shared" si="0"/>
        <v>5.31362072751226</v>
      </c>
      <c r="G14" s="22">
        <f t="shared" si="1"/>
        <v>6.010264430699699</v>
      </c>
      <c r="H14" s="23">
        <f t="shared" si="2"/>
        <v>7.052172916623818</v>
      </c>
      <c r="I14" s="24">
        <v>501161</v>
      </c>
      <c r="J14" s="25">
        <v>641852</v>
      </c>
      <c r="K14" s="26">
        <v>658527</v>
      </c>
      <c r="L14" s="21">
        <f t="shared" si="3"/>
        <v>5.745860926962498</v>
      </c>
      <c r="M14" s="22">
        <f t="shared" si="4"/>
        <v>6.849339334538895</v>
      </c>
      <c r="N14" s="23">
        <f t="shared" si="5"/>
        <v>6.867621976115005</v>
      </c>
    </row>
    <row r="15" spans="1:14" ht="15" customHeight="1">
      <c r="A15" s="19" t="s">
        <v>25</v>
      </c>
      <c r="B15" s="20" t="s">
        <v>26</v>
      </c>
      <c r="C15" s="10">
        <v>18525</v>
      </c>
      <c r="D15" s="11">
        <v>22405</v>
      </c>
      <c r="E15" s="12">
        <v>20131</v>
      </c>
      <c r="F15" s="21">
        <f t="shared" si="0"/>
        <v>6.456436047301889</v>
      </c>
      <c r="G15" s="22">
        <f t="shared" si="1"/>
        <v>6.897857523298165</v>
      </c>
      <c r="H15" s="23">
        <f t="shared" si="2"/>
        <v>5.914810973441967</v>
      </c>
      <c r="I15" s="24">
        <v>425804</v>
      </c>
      <c r="J15" s="25">
        <v>501138</v>
      </c>
      <c r="K15" s="26">
        <v>479069</v>
      </c>
      <c r="L15" s="21">
        <f t="shared" si="3"/>
        <v>4.881885394402876</v>
      </c>
      <c r="M15" s="22">
        <f t="shared" si="4"/>
        <v>5.347750284227755</v>
      </c>
      <c r="N15" s="23">
        <f t="shared" si="5"/>
        <v>4.9960970354677015</v>
      </c>
    </row>
    <row r="16" spans="1:14" ht="15" customHeight="1">
      <c r="A16" s="19" t="s">
        <v>27</v>
      </c>
      <c r="B16" s="20" t="s">
        <v>28</v>
      </c>
      <c r="C16" s="10">
        <v>4241</v>
      </c>
      <c r="D16" s="11">
        <v>5816</v>
      </c>
      <c r="E16" s="12">
        <v>10660</v>
      </c>
      <c r="F16" s="21">
        <f t="shared" si="0"/>
        <v>1.4780969110179387</v>
      </c>
      <c r="G16" s="22">
        <f t="shared" si="1"/>
        <v>1.7905797525330114</v>
      </c>
      <c r="H16" s="23">
        <f t="shared" si="2"/>
        <v>3.1320791305395344</v>
      </c>
      <c r="I16" s="24">
        <v>109746</v>
      </c>
      <c r="J16" s="25">
        <v>147628</v>
      </c>
      <c r="K16" s="26">
        <v>221395</v>
      </c>
      <c r="L16" s="21">
        <f t="shared" si="3"/>
        <v>1.2582488527447793</v>
      </c>
      <c r="M16" s="22">
        <f t="shared" si="4"/>
        <v>1.5753698162182375</v>
      </c>
      <c r="N16" s="23">
        <f t="shared" si="5"/>
        <v>2.308875972286605</v>
      </c>
    </row>
    <row r="17" spans="1:14" ht="15" customHeight="1">
      <c r="A17" s="19" t="s">
        <v>29</v>
      </c>
      <c r="B17" s="20" t="s">
        <v>30</v>
      </c>
      <c r="C17" s="10">
        <v>7009</v>
      </c>
      <c r="D17" s="11">
        <v>8396</v>
      </c>
      <c r="E17" s="12">
        <v>11905</v>
      </c>
      <c r="F17" s="21">
        <f t="shared" si="0"/>
        <v>2.4428156683151925</v>
      </c>
      <c r="G17" s="22">
        <f t="shared" si="1"/>
        <v>2.584887827074822</v>
      </c>
      <c r="H17" s="23">
        <f t="shared" si="2"/>
        <v>3.497880117173842</v>
      </c>
      <c r="I17" s="24">
        <v>204095</v>
      </c>
      <c r="J17" s="25">
        <v>262170</v>
      </c>
      <c r="K17" s="26">
        <v>362259</v>
      </c>
      <c r="L17" s="21">
        <f t="shared" si="3"/>
        <v>2.3399695624528065</v>
      </c>
      <c r="M17" s="22">
        <f t="shared" si="4"/>
        <v>2.797671882826668</v>
      </c>
      <c r="N17" s="23">
        <f t="shared" si="5"/>
        <v>3.7779132358209235</v>
      </c>
    </row>
    <row r="18" spans="1:14" ht="15" customHeight="1">
      <c r="A18" s="19" t="s">
        <v>31</v>
      </c>
      <c r="B18" s="20" t="s">
        <v>32</v>
      </c>
      <c r="C18" s="10">
        <v>60255</v>
      </c>
      <c r="D18" s="11">
        <v>74787</v>
      </c>
      <c r="E18" s="12">
        <v>88339</v>
      </c>
      <c r="F18" s="21">
        <f t="shared" si="0"/>
        <v>21.00040777490825</v>
      </c>
      <c r="G18" s="22">
        <f t="shared" si="1"/>
        <v>23.02477440727069</v>
      </c>
      <c r="H18" s="23">
        <f t="shared" si="2"/>
        <v>25.95541635203864</v>
      </c>
      <c r="I18" s="24">
        <v>1600736</v>
      </c>
      <c r="J18" s="25">
        <v>1909996</v>
      </c>
      <c r="K18" s="26">
        <v>2192276</v>
      </c>
      <c r="L18" s="21">
        <f t="shared" si="3"/>
        <v>18.35259814068182</v>
      </c>
      <c r="M18" s="22">
        <f t="shared" si="4"/>
        <v>20.381973931080612</v>
      </c>
      <c r="N18" s="23">
        <f t="shared" si="5"/>
        <v>22.862726714788455</v>
      </c>
    </row>
    <row r="19" spans="1:14" ht="15" customHeight="1" thickBot="1">
      <c r="A19" s="27" t="s">
        <v>33</v>
      </c>
      <c r="B19" s="28" t="s">
        <v>34</v>
      </c>
      <c r="C19" s="29">
        <v>2160</v>
      </c>
      <c r="D19" s="30">
        <v>1912</v>
      </c>
      <c r="E19" s="31">
        <v>1525</v>
      </c>
      <c r="F19" s="32">
        <f t="shared" si="0"/>
        <v>0.7528152152319612</v>
      </c>
      <c r="G19" s="33">
        <f t="shared" si="1"/>
        <v>0.5886500149317603</v>
      </c>
      <c r="H19" s="34">
        <f t="shared" si="2"/>
        <v>0.4480694816203367</v>
      </c>
      <c r="I19" s="24">
        <v>58129</v>
      </c>
      <c r="J19" s="25">
        <v>55176</v>
      </c>
      <c r="K19" s="26">
        <v>42123</v>
      </c>
      <c r="L19" s="21">
        <f t="shared" si="3"/>
        <v>0.6664547916206629</v>
      </c>
      <c r="M19" s="22">
        <f t="shared" si="4"/>
        <v>0.5887948423040172</v>
      </c>
      <c r="N19" s="23">
        <f t="shared" si="5"/>
        <v>0.4392907815471383</v>
      </c>
    </row>
    <row r="20" spans="1:14" ht="15" customHeight="1" thickTop="1">
      <c r="A20" s="62" t="s">
        <v>35</v>
      </c>
      <c r="B20" s="20" t="s">
        <v>36</v>
      </c>
      <c r="C20" s="10">
        <v>4311</v>
      </c>
      <c r="D20" s="11">
        <v>3762</v>
      </c>
      <c r="E20" s="12">
        <v>3268</v>
      </c>
      <c r="F20" s="21">
        <f t="shared" si="0"/>
        <v>1.502493700400456</v>
      </c>
      <c r="G20" s="22">
        <f t="shared" si="1"/>
        <v>1.1582120063667793</v>
      </c>
      <c r="H20" s="23">
        <f t="shared" si="2"/>
        <v>0.9601908629083675</v>
      </c>
      <c r="I20" s="35">
        <v>177953</v>
      </c>
      <c r="J20" s="36">
        <v>158178</v>
      </c>
      <c r="K20" s="37">
        <v>143697</v>
      </c>
      <c r="L20" s="38">
        <f t="shared" si="3"/>
        <v>2.0402489210767745</v>
      </c>
      <c r="M20" s="39">
        <f t="shared" si="4"/>
        <v>1.6879511121858208</v>
      </c>
      <c r="N20" s="40">
        <f t="shared" si="5"/>
        <v>1.4985819489585055</v>
      </c>
    </row>
    <row r="21" spans="1:14" ht="15" customHeight="1">
      <c r="A21" s="62"/>
      <c r="B21" s="20" t="s">
        <v>37</v>
      </c>
      <c r="C21" s="10">
        <v>126073</v>
      </c>
      <c r="D21" s="11">
        <v>120511</v>
      </c>
      <c r="E21" s="12">
        <v>115169</v>
      </c>
      <c r="F21" s="21">
        <f t="shared" si="0"/>
        <v>43.939663254601406</v>
      </c>
      <c r="G21" s="22">
        <f t="shared" si="1"/>
        <v>37.10188386477059</v>
      </c>
      <c r="H21" s="23">
        <f t="shared" si="2"/>
        <v>33.83850106802135</v>
      </c>
      <c r="I21" s="24">
        <v>4445879</v>
      </c>
      <c r="J21" s="25">
        <v>4231773</v>
      </c>
      <c r="K21" s="26">
        <v>4061386</v>
      </c>
      <c r="L21" s="21">
        <f t="shared" si="3"/>
        <v>50.97244684263761</v>
      </c>
      <c r="M21" s="22">
        <f t="shared" si="4"/>
        <v>45.15815057636288</v>
      </c>
      <c r="N21" s="23">
        <f t="shared" si="5"/>
        <v>42.355231823578706</v>
      </c>
    </row>
    <row r="22" spans="1:14" ht="15" customHeight="1">
      <c r="A22" s="63"/>
      <c r="B22" s="41" t="s">
        <v>38</v>
      </c>
      <c r="C22" s="42">
        <v>156538</v>
      </c>
      <c r="D22" s="43">
        <v>200538</v>
      </c>
      <c r="E22" s="44">
        <v>221912</v>
      </c>
      <c r="F22" s="45">
        <f t="shared" si="0"/>
        <v>54.55749451943552</v>
      </c>
      <c r="G22" s="46">
        <f t="shared" si="1"/>
        <v>61.739904128862634</v>
      </c>
      <c r="H22" s="47">
        <f t="shared" si="2"/>
        <v>65.20130806907028</v>
      </c>
      <c r="I22" s="48">
        <v>4098290</v>
      </c>
      <c r="J22" s="49">
        <v>4981055</v>
      </c>
      <c r="K22" s="50">
        <v>5383782</v>
      </c>
      <c r="L22" s="45">
        <f t="shared" si="3"/>
        <v>46.987304236285624</v>
      </c>
      <c r="M22" s="46">
        <f t="shared" si="4"/>
        <v>53.1538983114513</v>
      </c>
      <c r="N22" s="47">
        <f t="shared" si="5"/>
        <v>56.14618622746279</v>
      </c>
    </row>
    <row r="23" spans="1:14" ht="15" customHeight="1">
      <c r="A23" s="51"/>
      <c r="B23" s="52"/>
      <c r="C23" s="53"/>
      <c r="D23" s="53"/>
      <c r="E23" s="53"/>
      <c r="F23" s="54"/>
      <c r="G23" s="54"/>
      <c r="H23" s="54"/>
      <c r="I23" s="55"/>
      <c r="J23" s="55"/>
      <c r="K23" s="56"/>
      <c r="L23" s="54"/>
      <c r="M23" s="54"/>
      <c r="N23" s="54"/>
    </row>
    <row r="24" ht="13.5">
      <c r="B24" s="57" t="s">
        <v>39</v>
      </c>
    </row>
    <row r="25" ht="13.5">
      <c r="B25" s="58" t="s">
        <v>40</v>
      </c>
    </row>
    <row r="26" ht="13.5">
      <c r="B26" s="58" t="s">
        <v>41</v>
      </c>
    </row>
    <row r="27" ht="13.5">
      <c r="B27" s="58" t="s">
        <v>42</v>
      </c>
    </row>
    <row r="28" ht="13.5">
      <c r="B28" s="58" t="s">
        <v>43</v>
      </c>
    </row>
    <row r="30" spans="3:5" ht="13.5">
      <c r="C30" s="59"/>
      <c r="D30" s="59"/>
      <c r="E30" s="59"/>
    </row>
  </sheetData>
  <mergeCells count="8">
    <mergeCell ref="C3:H3"/>
    <mergeCell ref="I3:N3"/>
    <mergeCell ref="C4:E4"/>
    <mergeCell ref="F4:H4"/>
    <mergeCell ref="A6:B6"/>
    <mergeCell ref="A20:A22"/>
    <mergeCell ref="I4:K4"/>
    <mergeCell ref="L4:N4"/>
  </mergeCells>
  <printOptions/>
  <pageMargins left="0.75" right="0.75" top="1" bottom="1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8002735</dc:creator>
  <cp:keywords/>
  <dc:description/>
  <cp:lastModifiedBy>8002735</cp:lastModifiedBy>
  <dcterms:created xsi:type="dcterms:W3CDTF">2005-01-06T02:03:27Z</dcterms:created>
  <dcterms:modified xsi:type="dcterms:W3CDTF">2005-01-06T07:32:31Z</dcterms:modified>
  <cp:category/>
  <cp:version/>
  <cp:contentType/>
  <cp:contentStatus/>
</cp:coreProperties>
</file>