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10" yWindow="65521" windowWidth="10245" windowHeight="11640" tabRatio="785" activeTab="0"/>
  </bookViews>
  <sheets>
    <sheet name="8-1リスト" sheetId="1" r:id="rId1"/>
    <sheet name="8-2排水機場調書(1)" sheetId="2" r:id="rId2"/>
    <sheet name="8-3排水機場調書(2)" sheetId="3" r:id="rId3"/>
    <sheet name="8-4排水機場調書" sheetId="4" r:id="rId4"/>
    <sheet name="8-5排水機場図面" sheetId="5" r:id="rId5"/>
    <sheet name="8-6排水機場写真" sheetId="6" r:id="rId6"/>
    <sheet name="8-7修繕調書(1)" sheetId="7" r:id="rId7"/>
    <sheet name="8-8修繕調書(2)" sheetId="8" r:id="rId8"/>
    <sheet name="8-9修繕図面調書" sheetId="9" r:id="rId9"/>
    <sheet name="8-10修繕写真" sheetId="10" r:id="rId10"/>
  </sheets>
  <definedNames>
    <definedName name="_xlnm.Print_Area" localSheetId="9">'8-10修繕写真'!$A$1:$AA$31</definedName>
    <definedName name="_xlnm.Print_Area" localSheetId="1">'8-2排水機場調書(1)'!$A$1:$AB$32</definedName>
    <definedName name="_xlnm.Print_Area" localSheetId="2">'8-3排水機場調書(2)'!$A$1:$AB$32</definedName>
    <definedName name="_xlnm.Print_Area" localSheetId="4">'8-5排水機場図面'!$A$1:$AA$32</definedName>
    <definedName name="_xlnm.Print_Area" localSheetId="5">'8-6排水機場写真'!$A$1:$AB$32</definedName>
    <definedName name="_xlnm.Print_Area" localSheetId="6">'8-7修繕調書(1)'!$A$1:$M$23</definedName>
    <definedName name="_xlnm.Print_Area" localSheetId="7">'8-8修繕調書(2)'!$A$1:$N$38</definedName>
    <definedName name="_xlnm.Print_Area" localSheetId="8">'8-9修繕図面調書'!$A$1:$AA$29</definedName>
    <definedName name="_xlnm.Print_Titles" localSheetId="0">'8-1リスト'!$1:$4</definedName>
    <definedName name="サイズ">#REF!</definedName>
    <definedName name="横数">#REF!</definedName>
    <definedName name="下">#REF!</definedName>
    <definedName name="現在枚数">#REF!</definedName>
    <definedName name="書き込み枠">#REF!</definedName>
    <definedName name="上">#REF!</definedName>
    <definedName name="中">#REF!</definedName>
    <definedName name="表示段数">#REF!</definedName>
    <definedName name="表示列数">#REF!</definedName>
    <definedName name="余白">#REF!</definedName>
  </definedNames>
  <calcPr fullCalcOnLoad="1"/>
</workbook>
</file>

<file path=xl/sharedStrings.xml><?xml version="1.0" encoding="utf-8"?>
<sst xmlns="http://schemas.openxmlformats.org/spreadsheetml/2006/main" count="551" uniqueCount="355">
  <si>
    <t>頁</t>
  </si>
  <si>
    <t>施　　　　設　　　　概　　　　要</t>
  </si>
  <si>
    <t>管　　　理　　　概　　　要</t>
  </si>
  <si>
    <t>諸　　　元</t>
  </si>
  <si>
    <t>施　設
所在地</t>
  </si>
  <si>
    <t>管　　理　　所　　管</t>
  </si>
  <si>
    <t>名称</t>
  </si>
  <si>
    <t>電　気　設　備</t>
  </si>
  <si>
    <t>負荷設備</t>
  </si>
  <si>
    <t>主 　　ポ　 　ン　 　プ　 　関　 　係</t>
  </si>
  <si>
    <t>規 模 台 数</t>
  </si>
  <si>
    <t>全体計画</t>
  </si>
  <si>
    <t>所在地</t>
  </si>
  <si>
    <t>既　　設</t>
  </si>
  <si>
    <t>目  的</t>
  </si>
  <si>
    <t>ＴＥＬ</t>
  </si>
  <si>
    <t>（　　　）</t>
  </si>
  <si>
    <t>契約種別</t>
  </si>
  <si>
    <t>形　　式</t>
  </si>
  <si>
    <t>水位計</t>
  </si>
  <si>
    <t>有　無</t>
  </si>
  <si>
    <t>種　別</t>
  </si>
  <si>
    <t>位　置</t>
  </si>
  <si>
    <t>契約電力</t>
  </si>
  <si>
    <t>零度高</t>
  </si>
  <si>
    <t>口　　径</t>
  </si>
  <si>
    <t>一　　連　　施　　設</t>
  </si>
  <si>
    <t>自　然</t>
  </si>
  <si>
    <t>場　内　諸　元　</t>
  </si>
  <si>
    <t>流入河川名
又、水路名</t>
  </si>
  <si>
    <t>台　　数</t>
  </si>
  <si>
    <t>操作関係</t>
  </si>
  <si>
    <t>ＴＥＬ</t>
  </si>
  <si>
    <t>（　　　）</t>
  </si>
  <si>
    <t>設置方式</t>
  </si>
  <si>
    <t>位置</t>
  </si>
  <si>
    <t>管理着手年月日</t>
  </si>
  <si>
    <t>管理者</t>
  </si>
  <si>
    <t>揚　　程</t>
  </si>
  <si>
    <t>全揚程</t>
  </si>
  <si>
    <t>整理番号</t>
  </si>
  <si>
    <t>最低
地盤高</t>
  </si>
  <si>
    <t>　　　　　　　　　宅地
田畑　　　　　　　　　道路</t>
  </si>
  <si>
    <t>実揚程</t>
  </si>
  <si>
    <t>試運転操作</t>
  </si>
  <si>
    <t>製作会社</t>
  </si>
  <si>
    <t>吐　出</t>
  </si>
  <si>
    <t>費用負担及方法</t>
  </si>
  <si>
    <t>機　場　敷　地</t>
  </si>
  <si>
    <t>敷地面積</t>
  </si>
  <si>
    <r>
      <t>m</t>
    </r>
    <r>
      <rPr>
        <vertAlign val="superscript"/>
        <sz val="9"/>
        <rFont val="ＭＳ 明朝"/>
        <family val="1"/>
      </rPr>
      <t>2</t>
    </r>
  </si>
  <si>
    <t>制御流量</t>
  </si>
  <si>
    <t>可否</t>
  </si>
  <si>
    <t>可　　　　否</t>
  </si>
  <si>
    <t>操作規則</t>
  </si>
  <si>
    <t>有　　無</t>
  </si>
  <si>
    <t>舗装</t>
  </si>
  <si>
    <t>面積</t>
  </si>
  <si>
    <r>
      <t>m</t>
    </r>
    <r>
      <rPr>
        <vertAlign val="superscript"/>
        <sz val="9"/>
        <rFont val="ＭＳ 明朝"/>
        <family val="1"/>
      </rPr>
      <t>2</t>
    </r>
  </si>
  <si>
    <t>方法</t>
  </si>
  <si>
    <t>厚</t>
  </si>
  <si>
    <t>施工年月日</t>
  </si>
  <si>
    <t>芝生面積</t>
  </si>
  <si>
    <t>主　原　動　機</t>
  </si>
  <si>
    <t>事　　業　　概　　要</t>
  </si>
  <si>
    <t>事業時間</t>
  </si>
  <si>
    <t>操作
水位</t>
  </si>
  <si>
    <t>始動</t>
  </si>
  <si>
    <t>植　栽</t>
  </si>
  <si>
    <t>概　要</t>
  </si>
  <si>
    <t>着手年月日</t>
  </si>
  <si>
    <t>停止</t>
  </si>
  <si>
    <t>容量</t>
  </si>
  <si>
    <t>完成年月日</t>
  </si>
  <si>
    <t>操作
方式</t>
  </si>
  <si>
    <t>中央</t>
  </si>
  <si>
    <t>主ポンプ　ゲート</t>
  </si>
  <si>
    <t>台数</t>
  </si>
  <si>
    <t>　　　名称
種別</t>
  </si>
  <si>
    <t>事　業　費</t>
  </si>
  <si>
    <t>施　工　者</t>
  </si>
  <si>
    <t>機側</t>
  </si>
  <si>
    <t>主ポンプ　ゲート　除塵機</t>
  </si>
  <si>
    <t>河　道　諸　元</t>
  </si>
  <si>
    <t>計画高水流量</t>
  </si>
  <si>
    <r>
      <t>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/sec</t>
    </r>
  </si>
  <si>
    <t>冷却方式</t>
  </si>
  <si>
    <t>全　体</t>
  </si>
  <si>
    <t>百万円</t>
  </si>
  <si>
    <t>塗 装 面 積</t>
  </si>
  <si>
    <t>計画高水位</t>
  </si>
  <si>
    <t>m</t>
  </si>
  <si>
    <t>土　木</t>
  </si>
  <si>
    <t>計画堤防高</t>
  </si>
  <si>
    <t>m</t>
  </si>
  <si>
    <t>冷　却　水</t>
  </si>
  <si>
    <t>使用水</t>
  </si>
  <si>
    <t>機　械</t>
  </si>
  <si>
    <t>計画高水敷高</t>
  </si>
  <si>
    <t>水利用</t>
  </si>
  <si>
    <t>電　機</t>
  </si>
  <si>
    <t>計画河床高</t>
  </si>
  <si>
    <t>m</t>
  </si>
  <si>
    <t>貯水設備</t>
  </si>
  <si>
    <t>　有　　無</t>
  </si>
  <si>
    <t>上　屋</t>
  </si>
  <si>
    <t>計画河床勾配</t>
  </si>
  <si>
    <t>諸　　　　　　　　　　　　　　　　　　　　　　　　　　　　　　　　元</t>
  </si>
  <si>
    <t>本　体</t>
  </si>
  <si>
    <t>規　　　格</t>
  </si>
  <si>
    <t>本体</t>
  </si>
  <si>
    <t>角　　落</t>
  </si>
  <si>
    <t>所在地</t>
  </si>
  <si>
    <t>面　　　積</t>
  </si>
  <si>
    <t>基　　礎</t>
  </si>
  <si>
    <t>構　　　造</t>
  </si>
  <si>
    <t>ＴＥＬ</t>
  </si>
  <si>
    <t>（　　　）</t>
  </si>
  <si>
    <t>　　　　　　　　　名称
種別</t>
  </si>
  <si>
    <t>川　　　　　　表</t>
  </si>
  <si>
    <t>川　　　　　　裏</t>
  </si>
  <si>
    <t>事　業　概　略</t>
  </si>
  <si>
    <t>事　業　機　関</t>
  </si>
  <si>
    <t>本　　体　　敷　　高</t>
  </si>
  <si>
    <t>着工完成年月日</t>
  </si>
  <si>
    <t>開閉装置</t>
  </si>
  <si>
    <t>主　動　力</t>
  </si>
  <si>
    <t>種別</t>
  </si>
  <si>
    <t>施　　　工　　　者</t>
  </si>
  <si>
    <t>形式</t>
  </si>
  <si>
    <t>全体</t>
  </si>
  <si>
    <t>出力×台数</t>
  </si>
  <si>
    <t>土木</t>
  </si>
  <si>
    <t>〃　</t>
  </si>
  <si>
    <t>予備動力</t>
  </si>
  <si>
    <t>機械</t>
  </si>
  <si>
    <t>電気</t>
  </si>
  <si>
    <t>設計</t>
  </si>
  <si>
    <t>自　動　車　荷　重</t>
  </si>
  <si>
    <t>操作方式</t>
  </si>
  <si>
    <t>条件</t>
  </si>
  <si>
    <t>コンクリート強 度</t>
  </si>
  <si>
    <r>
      <t>　　　　　　kg/ cm</t>
    </r>
    <r>
      <rPr>
        <vertAlign val="superscript"/>
        <sz val="9"/>
        <rFont val="ＭＳ 明朝"/>
        <family val="1"/>
      </rPr>
      <t>3　　</t>
    </r>
  </si>
  <si>
    <t>門扉</t>
  </si>
  <si>
    <t>計 画 高 水 流 量</t>
  </si>
  <si>
    <r>
      <t>　　　　　　　　　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 sec</t>
    </r>
  </si>
  <si>
    <t>寸法×門数</t>
  </si>
  <si>
    <t>　〃　高　 水 　位</t>
  </si>
  <si>
    <t>m</t>
  </si>
  <si>
    <t>管理橋</t>
  </si>
  <si>
    <t>　〃　堤 　防 　高</t>
  </si>
  <si>
    <t>m</t>
  </si>
  <si>
    <t>有効幅×長</t>
  </si>
  <si>
    <t>　〃　高 水 敷 高</t>
  </si>
  <si>
    <t>m</t>
  </si>
  <si>
    <t>手摺及び扉</t>
  </si>
  <si>
    <t>高 　　　× ピッチ 　　　有　無</t>
  </si>
  <si>
    <t>　〃　河 　床 　高</t>
  </si>
  <si>
    <t>m</t>
  </si>
  <si>
    <t>操作台寸法</t>
  </si>
  <si>
    <t>　〃　河 床 勾 配</t>
  </si>
  <si>
    <t>１／</t>
  </si>
  <si>
    <t>上　　　屋</t>
  </si>
  <si>
    <t>形式・寸法</t>
  </si>
  <si>
    <t>水　理　諸　元</t>
  </si>
  <si>
    <t>流　　域　　面　　積</t>
  </si>
  <si>
    <r>
      <t>km</t>
    </r>
    <r>
      <rPr>
        <vertAlign val="superscript"/>
        <sz val="9"/>
        <rFont val="ＭＳ 明朝"/>
        <family val="1"/>
      </rPr>
      <t>2</t>
    </r>
  </si>
  <si>
    <t>堤内最低
地盤高</t>
  </si>
  <si>
    <t>越流ヶ所　　　　　宅地</t>
  </si>
  <si>
    <t>照　明</t>
  </si>
  <si>
    <t>電源</t>
  </si>
  <si>
    <t>計画規模</t>
  </si>
  <si>
    <t>確　率</t>
  </si>
  <si>
    <t>田畑　　　　　　　　道路</t>
  </si>
  <si>
    <t>屋内</t>
  </si>
  <si>
    <t>雨　量</t>
  </si>
  <si>
    <t>mm/h</t>
  </si>
  <si>
    <t>電気設備</t>
  </si>
  <si>
    <t>屋外</t>
  </si>
  <si>
    <t>流出量算定方式</t>
  </si>
  <si>
    <t>契約種別・電力</t>
  </si>
  <si>
    <t>管理用階段</t>
  </si>
  <si>
    <t>計　　画　　流　　量</t>
  </si>
  <si>
    <r>
      <t>m</t>
    </r>
    <r>
      <rPr>
        <vertAlign val="superscript"/>
        <sz val="9"/>
        <rFont val="ＭＳ 明朝"/>
        <family val="1"/>
      </rPr>
      <t>3/</t>
    </r>
    <r>
      <rPr>
        <sz val="9"/>
        <rFont val="ＭＳ 明朝"/>
        <family val="1"/>
      </rPr>
      <t>sec</t>
    </r>
  </si>
  <si>
    <t>構造ﾁｪｯｸ</t>
  </si>
  <si>
    <t>改築判定</t>
  </si>
  <si>
    <t>Ａ・Ｂ・Ｃ（　　　　　　　　　　）</t>
  </si>
  <si>
    <t>比　　 　流　　 　量</t>
  </si>
  <si>
    <t>構造令</t>
  </si>
  <si>
    <t>水位計</t>
  </si>
  <si>
    <t>自記・普通</t>
  </si>
  <si>
    <t>比　　 　断　 　　面</t>
  </si>
  <si>
    <t>零点高</t>
  </si>
  <si>
    <t>諸　　　　　　　　　　　　　　　　　　　　　　　　　　　　　　　　　　　　　　　　　　　　　　　　　　　　　　　　　　　　　　　　　　　　　　　　　元</t>
  </si>
  <si>
    <t>燃料貯蔵</t>
  </si>
  <si>
    <t>　　　　　　名称
種別</t>
  </si>
  <si>
    <t>貯蔵槽</t>
  </si>
  <si>
    <t>小出槽</t>
  </si>
  <si>
    <t>天井クレーン</t>
  </si>
  <si>
    <t>構造</t>
  </si>
  <si>
    <t>沈砂池</t>
  </si>
  <si>
    <t>水深</t>
  </si>
  <si>
    <t>吐出水槽</t>
  </si>
  <si>
    <t>断面</t>
  </si>
  <si>
    <t>形式</t>
  </si>
  <si>
    <t>流速</t>
  </si>
  <si>
    <t>天端高</t>
  </si>
  <si>
    <t>場所</t>
  </si>
  <si>
    <t>吊能力・台数</t>
  </si>
  <si>
    <t>t　　台</t>
  </si>
  <si>
    <t>床版厚</t>
  </si>
  <si>
    <t>敷高</t>
  </si>
  <si>
    <t>貯蔵量</t>
  </si>
  <si>
    <t>リフト</t>
  </si>
  <si>
    <t>幅×長</t>
  </si>
  <si>
    <t>基礎</t>
  </si>
  <si>
    <t>運転可能時間</t>
  </si>
  <si>
    <t>スパン</t>
  </si>
  <si>
    <t>敷高</t>
  </si>
  <si>
    <t>除　　　塵　　　設　　　備</t>
  </si>
  <si>
    <t>　　　　　　名称
種別</t>
  </si>
  <si>
    <t>構造チェック</t>
  </si>
  <si>
    <t>設計条件</t>
  </si>
  <si>
    <t>震度</t>
  </si>
  <si>
    <t>施設</t>
  </si>
  <si>
    <t>コンクリ
ート強度</t>
  </si>
  <si>
    <t>導水路</t>
  </si>
  <si>
    <t>寸法</t>
  </si>
  <si>
    <t>機場上屋</t>
  </si>
  <si>
    <t>高敷</t>
  </si>
  <si>
    <t>ピッチ</t>
  </si>
  <si>
    <t>規模等決定根拠</t>
  </si>
  <si>
    <t>集水面積</t>
  </si>
  <si>
    <t>確率規模</t>
  </si>
  <si>
    <t>傾斜角</t>
  </si>
  <si>
    <t>主要出水
による
被害状況</t>
  </si>
  <si>
    <t>出水年月日</t>
  </si>
  <si>
    <t>浸水面積</t>
  </si>
  <si>
    <t>浸水戸数</t>
  </si>
  <si>
    <t>換気設備</t>
  </si>
  <si>
    <t>動力</t>
  </si>
  <si>
    <t>防音設備</t>
  </si>
  <si>
    <t>形式
出力
台数</t>
  </si>
  <si>
    <t>機場本体</t>
  </si>
  <si>
    <t>ポンプ容量決定根拠</t>
  </si>
  <si>
    <t>原動機据付高</t>
  </si>
  <si>
    <t>ベルト
コンベア</t>
  </si>
  <si>
    <t>ホッパー容量</t>
  </si>
  <si>
    <t>焼却設備</t>
  </si>
  <si>
    <t>備　考</t>
  </si>
  <si>
    <t>塵処理概要</t>
  </si>
  <si>
    <t>角落し設備</t>
  </si>
  <si>
    <t>設備</t>
  </si>
  <si>
    <t>流木除去</t>
  </si>
  <si>
    <t>扉</t>
  </si>
  <si>
    <t>概要</t>
  </si>
  <si>
    <t>保管場所</t>
  </si>
  <si>
    <t>操作担当者</t>
  </si>
  <si>
    <t>委　託　先</t>
  </si>
  <si>
    <t>　
市・郡　　　　　町・村　</t>
  </si>
  <si>
    <t xml:space="preserve">
　市・郡　　　　　町・村　</t>
  </si>
  <si>
    <t>　　　　　　　　市・郡　　　　　町・村
　　　　</t>
  </si>
  <si>
    <t xml:space="preserve">　　　　　市・郡　　　　　町・村
</t>
  </si>
  <si>
    <t>管　理　所　管</t>
  </si>
  <si>
    <t>スクリーン</t>
  </si>
  <si>
    <t>除　塵　機</t>
  </si>
  <si>
    <t>一次スクリーン
（粗）</t>
  </si>
  <si>
    <t>二次スクリーン
(細）</t>
  </si>
  <si>
    <t>操作担当者名</t>
  </si>
  <si>
    <t>操作</t>
  </si>
  <si>
    <t>直営：委託（　）：委嘱（　）：その他</t>
  </si>
  <si>
    <t>樋名板</t>
  </si>
  <si>
    <t>　有　無</t>
  </si>
  <si>
    <t>待機小屋</t>
  </si>
  <si>
    <t>費用負担方式</t>
  </si>
  <si>
    <t>　有　無　：　Ａ案　Ｂ案</t>
  </si>
  <si>
    <t>塗　装　面　積</t>
  </si>
  <si>
    <t>扉体</t>
  </si>
  <si>
    <t>川表</t>
  </si>
  <si>
    <t>川裏</t>
  </si>
  <si>
    <t>戸当</t>
  </si>
  <si>
    <t>管理橋</t>
  </si>
  <si>
    <t>手摺</t>
  </si>
  <si>
    <t>計</t>
  </si>
  <si>
    <t>事務所名</t>
  </si>
  <si>
    <t>施設名</t>
  </si>
  <si>
    <t>水系名</t>
  </si>
  <si>
    <t>河川名</t>
  </si>
  <si>
    <t>河川位置</t>
  </si>
  <si>
    <t>㎡</t>
  </si>
  <si>
    <t>市町村名</t>
  </si>
  <si>
    <t>管　理　者　名</t>
  </si>
  <si>
    <t>施　　　　　　　　設　　　　　　　　名</t>
  </si>
  <si>
    <t>水　　　　　系　　　　　名</t>
  </si>
  <si>
    <t>河　　　川　　　名</t>
  </si>
  <si>
    <t>河　川　位　置</t>
  </si>
  <si>
    <t>整　　理　　番　　号</t>
  </si>
  <si>
    <t>施設名</t>
  </si>
  <si>
    <t>大谷川水門</t>
  </si>
  <si>
    <t>建設年</t>
  </si>
  <si>
    <t>S61</t>
  </si>
  <si>
    <t>単位：年度</t>
  </si>
  <si>
    <t>実施年度
（西暦表示）</t>
  </si>
  <si>
    <t>設備区分</t>
  </si>
  <si>
    <t>設備名</t>
  </si>
  <si>
    <t>対策実施箇所</t>
  </si>
  <si>
    <t>対策理由</t>
  </si>
  <si>
    <t>対策内容
（数量など含む）</t>
  </si>
  <si>
    <t>対策費用
（千円）</t>
  </si>
  <si>
    <t>改良要望事項</t>
  </si>
  <si>
    <t>メーカ名</t>
  </si>
  <si>
    <t>実施業者</t>
  </si>
  <si>
    <t>備　　考</t>
  </si>
  <si>
    <t>年度</t>
  </si>
  <si>
    <t>工事概要</t>
  </si>
  <si>
    <t>主な設備
システム</t>
  </si>
  <si>
    <t>更新
・
補修</t>
  </si>
  <si>
    <t>更新・補修等の内容及び数量</t>
  </si>
  <si>
    <t>内　　容</t>
  </si>
  <si>
    <t>数　量</t>
  </si>
  <si>
    <t>件　名：</t>
  </si>
  <si>
    <t>金　額：</t>
  </si>
  <si>
    <t>工　期：</t>
  </si>
  <si>
    <t>請負者：</t>
  </si>
  <si>
    <t>主な設備システム：監視・操作制御設備(監)、主ポンプ設備(ポ)、主配管設備(配)、主ポンプ駆動設備(駆)、除塵設備(除)、系統機器設備(系)、電源設備(電)、付属設備(付)、機場本体(体)、機場上屋(上)</t>
  </si>
  <si>
    <t>排　水　機　場　更　新　・　補　修　等　の　履　歴</t>
  </si>
  <si>
    <t>市町村名</t>
  </si>
  <si>
    <t>頁</t>
  </si>
  <si>
    <t>整理
番号</t>
  </si>
  <si>
    <t>主要な河川管理施設の概要</t>
  </si>
  <si>
    <t>調整年月日
（台帳更新日）</t>
  </si>
  <si>
    <t>名称又は種類</t>
  </si>
  <si>
    <t>区分</t>
  </si>
  <si>
    <t>位置（距離標）</t>
  </si>
  <si>
    <t>完成年</t>
  </si>
  <si>
    <t>許可番号</t>
  </si>
  <si>
    <t>許可年月日</t>
  </si>
  <si>
    <t>構造又は能力</t>
  </si>
  <si>
    <t>様式 8～1</t>
  </si>
  <si>
    <t>様　式　8～2　(排水機場）</t>
  </si>
  <si>
    <t>様　式　8～3　(排水機場）</t>
  </si>
  <si>
    <t>様　式　8～4　(水門）</t>
  </si>
  <si>
    <t>様　式　8～5</t>
  </si>
  <si>
    <t>様　式　8～6</t>
  </si>
  <si>
    <t>様式 8～7</t>
  </si>
  <si>
    <t>様式 8～8</t>
  </si>
  <si>
    <t>様式 8～9</t>
  </si>
  <si>
    <t>様式 8～10</t>
  </si>
  <si>
    <t>排　水　機　場　調　書</t>
  </si>
  <si>
    <t>排　水　機　場　修　繕　写　真　調　書　(　管　理　者　：　○　○　）</t>
  </si>
  <si>
    <t>排　水　機　場　修　繕　平　面　図　調　書　（管理者：○○）</t>
  </si>
  <si>
    <t>排　水　機　場　修　繕　調　書</t>
  </si>
  <si>
    <t>排　水　機　場　写　真　調　書　(　管　理　者　：　○　○　）</t>
  </si>
  <si>
    <t>排　水　機　場　平　面　図　調　書　(　管　理　者　：　○　○　）</t>
  </si>
  <si>
    <t xml:space="preserve">排 水 機 場 台 帳 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</si>
</sst>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&quot;T.P＋&quot;General"/>
    <numFmt numFmtId="179" formatCode="&quot;T.P＋&quot;0.000"/>
    <numFmt numFmtId="180" formatCode="&quot;T.P－&quot;0.000"/>
    <numFmt numFmtId="181" formatCode="0;_耀"/>
    <numFmt numFmtId="182" formatCode="0;_倀"/>
    <numFmt numFmtId="183" formatCode="0.0;_倀"/>
    <numFmt numFmtId="184" formatCode="0.00;_倀"/>
    <numFmt numFmtId="185" formatCode="0.0_ "/>
    <numFmt numFmtId="186" formatCode="0.00_ "/>
    <numFmt numFmtId="187" formatCode="0.000_ "/>
    <numFmt numFmtId="188" formatCode="0.000"/>
    <numFmt numFmtId="189" formatCode="0.0000"/>
    <numFmt numFmtId="190" formatCode="General;\-General;"/>
    <numFmt numFmtId="191" formatCode="#\ "/>
    <numFmt numFmtId="192" formatCode="0.00000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#,##0.000000;[Red]\-#,##0.000000"/>
    <numFmt numFmtId="198" formatCode="0.0000_ "/>
    <numFmt numFmtId="199" formatCode="0.0_);[Red]\(0.0\)"/>
    <numFmt numFmtId="200" formatCode="0.000_);[Red]\(0.000\)"/>
    <numFmt numFmtId="201" formatCode="0.0000_);[Red]\(0.0000\)"/>
    <numFmt numFmtId="202" formatCode="#,##0.0"/>
    <numFmt numFmtId="203" formatCode="#,##0.000"/>
    <numFmt numFmtId="204" formatCode="0.000000"/>
    <numFmt numFmtId="205" formatCode="#,##0_);[Red]\(#,##0\)"/>
    <numFmt numFmtId="206" formatCode="#,##0.0_);[Red]\(#,##0.0\)"/>
    <numFmt numFmtId="207" formatCode="#,##0.00_);[Red]\(#,##0.00\)"/>
    <numFmt numFmtId="208" formatCode="#,##0_ "/>
    <numFmt numFmtId="209" formatCode="#,##0.0_ ;[Red]\-#,##0.0\ "/>
    <numFmt numFmtId="210" formatCode="0_);[Red]\(0\)"/>
    <numFmt numFmtId="211" formatCode="0_ "/>
    <numFmt numFmtId="212" formatCode="&quot;河&quot;0"/>
    <numFmt numFmtId="213" formatCode="0.0%"/>
    <numFmt numFmtId="214" formatCode="\(#,##0\)"/>
    <numFmt numFmtId="215" formatCode="\(\(#,##0\)\)"/>
    <numFmt numFmtId="216" formatCode="\&lt;#,##0\&gt;"/>
    <numFmt numFmtId="217" formatCode="[$-411]&quot; &quot;yyyy&quot;年 &quot;m&quot;月 &quot;d&quot;日 &quot;dddd"/>
    <numFmt numFmtId="218" formatCode="[$-411]ggge&quot;年&quot;m&quot;月&quot;d&quot;日&quot;;@"/>
    <numFmt numFmtId="219" formatCode="[$-411]ge\.m\.d;@"/>
    <numFmt numFmtId="220" formatCode="[&lt;=999]000;[&lt;=99999]000\-00;000\-0000"/>
    <numFmt numFmtId="221" formatCode="0.000;_倀"/>
  </numFmts>
  <fonts count="17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9"/>
      <name val="HG丸ｺﾞｼｯｸM-PRO"/>
      <family val="3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4">
    <border>
      <left/>
      <right/>
      <top/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>
        <color indexed="63"/>
      </right>
      <top style="hair"/>
      <bottom style="hair"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/>
      <top style="hair">
        <color indexed="63"/>
      </top>
      <bottom style="hair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thin">
        <color indexed="63"/>
      </right>
      <top style="thin"/>
      <bottom style="hair"/>
    </border>
    <border>
      <left style="thin">
        <color indexed="63"/>
      </left>
      <right style="thin">
        <color indexed="63"/>
      </right>
      <top style="thin"/>
      <bottom style="hair"/>
    </border>
    <border>
      <left style="thin">
        <color indexed="63"/>
      </left>
      <right style="thin">
        <color indexed="63"/>
      </right>
      <top style="hair"/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thin"/>
    </border>
    <border diagonalDown="1">
      <left style="hair"/>
      <right style="hair"/>
      <top style="hair"/>
      <bottom style="hair"/>
      <diagonal style="hair"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hair"/>
      <top style="thin">
        <color indexed="63"/>
      </top>
      <bottom>
        <color indexed="63"/>
      </bottom>
    </border>
    <border>
      <left style="hair"/>
      <right style="hair"/>
      <top style="thin">
        <color indexed="63"/>
      </top>
      <bottom>
        <color indexed="63"/>
      </bottom>
    </border>
    <border>
      <left style="hair"/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hair"/>
      <bottom style="thin">
        <color indexed="63"/>
      </bottom>
    </border>
    <border>
      <left>
        <color indexed="63"/>
      </left>
      <right>
        <color indexed="63"/>
      </right>
      <top style="hair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63"/>
      </right>
      <top style="thin"/>
      <bottom style="hair"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/>
      <bottom style="thin">
        <color indexed="63"/>
      </bottom>
    </border>
    <border>
      <left>
        <color indexed="63"/>
      </left>
      <right style="thin">
        <color indexed="63"/>
      </right>
      <top style="hair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/>
    </border>
    <border>
      <left>
        <color indexed="63"/>
      </left>
      <right style="thin">
        <color indexed="63"/>
      </right>
      <top style="thin">
        <color indexed="63"/>
      </top>
      <bottom style="hair"/>
    </border>
    <border>
      <left style="thin"/>
      <right>
        <color indexed="63"/>
      </right>
      <top style="thin">
        <color indexed="63"/>
      </top>
      <bottom>
        <color indexed="63"/>
      </bottom>
    </border>
    <border diagonalDown="1">
      <left style="hair"/>
      <right style="hair"/>
      <top style="thin"/>
      <bottom style="hair"/>
      <diagonal style="hair"/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thin"/>
      <top style="hair"/>
      <bottom style="thin"/>
    </border>
    <border>
      <left style="thin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/>
    </border>
    <border>
      <left style="hair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n">
        <color indexed="63"/>
      </right>
      <top style="thin"/>
      <bottom style="hair">
        <color indexed="63"/>
      </bottom>
    </border>
    <border>
      <left style="thin">
        <color indexed="63"/>
      </left>
      <right style="hair"/>
      <top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>
        <color indexed="63"/>
      </bottom>
    </border>
    <border>
      <left style="hair"/>
      <right style="hair"/>
      <top style="thin">
        <color indexed="63"/>
      </top>
      <bottom style="thin">
        <color indexed="63"/>
      </bottom>
    </border>
    <border>
      <left style="hair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>
        <color indexed="63"/>
      </top>
      <bottom style="thin">
        <color indexed="63"/>
      </bottom>
    </border>
    <border>
      <left style="hair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/>
      <bottom style="hair"/>
    </border>
    <border>
      <left style="hair"/>
      <right>
        <color indexed="63"/>
      </right>
      <top style="thin">
        <color indexed="63"/>
      </top>
      <bottom style="hair"/>
    </border>
    <border>
      <left>
        <color indexed="63"/>
      </left>
      <right style="hair"/>
      <top style="thin">
        <color indexed="63"/>
      </top>
      <bottom style="hair"/>
    </border>
    <border>
      <left style="thin">
        <color indexed="63"/>
      </left>
      <right style="hair"/>
      <top style="thin">
        <color indexed="63"/>
      </top>
      <bottom>
        <color indexed="63"/>
      </bottom>
    </border>
    <border>
      <left style="thin">
        <color indexed="63"/>
      </left>
      <right style="hair"/>
      <top>
        <color indexed="63"/>
      </top>
      <bottom>
        <color indexed="63"/>
      </bottom>
    </border>
    <border>
      <left style="thin">
        <color indexed="63"/>
      </left>
      <right style="hair"/>
      <top>
        <color indexed="63"/>
      </top>
      <bottom style="hair"/>
    </border>
    <border diagonalDown="1">
      <left style="thin">
        <color indexed="63"/>
      </left>
      <right>
        <color indexed="63"/>
      </right>
      <top style="hair"/>
      <bottom>
        <color indexed="63"/>
      </bottom>
      <diagonal style="hair">
        <color indexed="63"/>
      </diagonal>
    </border>
    <border diagonalDown="1">
      <left>
        <color indexed="63"/>
      </left>
      <right>
        <color indexed="63"/>
      </right>
      <top style="hair"/>
      <bottom>
        <color indexed="63"/>
      </bottom>
      <diagonal style="hair">
        <color indexed="63"/>
      </diagonal>
    </border>
    <border diagonalDown="1">
      <left>
        <color indexed="63"/>
      </left>
      <right style="hair"/>
      <top style="hair"/>
      <bottom>
        <color indexed="63"/>
      </bottom>
      <diagonal style="hair">
        <color indexed="63"/>
      </diagonal>
    </border>
    <border diagonalDown="1">
      <left style="thin">
        <color indexed="63"/>
      </left>
      <right>
        <color indexed="63"/>
      </right>
      <top>
        <color indexed="63"/>
      </top>
      <bottom style="hair"/>
      <diagonal style="hair">
        <color indexed="63"/>
      </diagonal>
    </border>
    <border diagonalDown="1">
      <left>
        <color indexed="63"/>
      </left>
      <right>
        <color indexed="63"/>
      </right>
      <top>
        <color indexed="63"/>
      </top>
      <bottom style="hair"/>
      <diagonal style="hair">
        <color indexed="63"/>
      </diagonal>
    </border>
    <border diagonalDown="1">
      <left>
        <color indexed="63"/>
      </left>
      <right style="hair"/>
      <top>
        <color indexed="63"/>
      </top>
      <bottom style="hair"/>
      <diagonal style="hair">
        <color indexed="63"/>
      </diagonal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 style="thin">
        <color indexed="63"/>
      </right>
      <top style="hair">
        <color indexed="63"/>
      </top>
      <bottom style="thin"/>
    </border>
    <border>
      <left style="thin">
        <color indexed="63"/>
      </left>
      <right style="hair">
        <color indexed="63"/>
      </right>
      <top style="hair">
        <color indexed="63"/>
      </top>
      <bottom style="thin"/>
    </border>
    <border>
      <left>
        <color indexed="63"/>
      </left>
      <right style="hair"/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/>
    </border>
    <border>
      <left>
        <color indexed="63"/>
      </left>
      <right style="thin"/>
      <top style="thin">
        <color indexed="63"/>
      </top>
      <bottom style="hair"/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5" fillId="0" borderId="0" xfId="23" applyFont="1" applyFill="1">
      <alignment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distributed" vertical="center"/>
      <protection/>
    </xf>
    <xf numFmtId="0" fontId="6" fillId="0" borderId="3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distributed" vertical="center" wrapText="1"/>
      <protection/>
    </xf>
    <xf numFmtId="0" fontId="6" fillId="0" borderId="5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vertical="center"/>
      <protection/>
    </xf>
    <xf numFmtId="0" fontId="6" fillId="0" borderId="7" xfId="23" applyFont="1" applyFill="1" applyBorder="1" applyAlignment="1">
      <alignment horizontal="distributed" vertical="center"/>
      <protection/>
    </xf>
    <xf numFmtId="0" fontId="6" fillId="0" borderId="4" xfId="23" applyFont="1" applyFill="1" applyBorder="1" applyAlignment="1">
      <alignment vertical="center"/>
      <protection/>
    </xf>
    <xf numFmtId="0" fontId="10" fillId="0" borderId="8" xfId="23" applyFont="1" applyFill="1" applyBorder="1" applyAlignment="1">
      <alignment horizontal="right" vertical="top"/>
      <protection/>
    </xf>
    <xf numFmtId="0" fontId="6" fillId="0" borderId="4" xfId="23" applyFont="1" applyFill="1" applyBorder="1" applyAlignment="1">
      <alignment horizontal="right" vertical="center" indent="1"/>
      <protection/>
    </xf>
    <xf numFmtId="0" fontId="6" fillId="0" borderId="9" xfId="23" applyFont="1" applyFill="1" applyBorder="1" applyAlignment="1">
      <alignment horizontal="distributed" vertical="center"/>
      <protection/>
    </xf>
    <xf numFmtId="0" fontId="6" fillId="0" borderId="0" xfId="23" applyFont="1" applyFill="1" applyAlignment="1">
      <alignment vertical="center"/>
      <protection/>
    </xf>
    <xf numFmtId="0" fontId="6" fillId="0" borderId="4" xfId="23" applyFont="1" applyFill="1" applyBorder="1" applyAlignment="1">
      <alignment horizontal="right" vertical="center"/>
      <protection/>
    </xf>
    <xf numFmtId="3" fontId="6" fillId="0" borderId="10" xfId="23" applyNumberFormat="1" applyFont="1" applyFill="1" applyBorder="1" applyAlignment="1">
      <alignment horizontal="right" vertical="center"/>
      <protection/>
    </xf>
    <xf numFmtId="0" fontId="10" fillId="0" borderId="11" xfId="23" applyFont="1" applyFill="1" applyBorder="1" applyAlignment="1">
      <alignment horizontal="right" vertical="top"/>
      <protection/>
    </xf>
    <xf numFmtId="0" fontId="6" fillId="0" borderId="10" xfId="23" applyFont="1" applyFill="1" applyBorder="1" applyAlignment="1">
      <alignment horizontal="right" vertical="center" indent="1"/>
      <protection/>
    </xf>
    <xf numFmtId="0" fontId="6" fillId="0" borderId="12" xfId="23" applyFont="1" applyFill="1" applyBorder="1" applyAlignment="1">
      <alignment horizontal="distributed" vertical="center" wrapText="1"/>
      <protection/>
    </xf>
    <xf numFmtId="0" fontId="7" fillId="0" borderId="0" xfId="23" applyFont="1" applyFill="1">
      <alignment vertical="center"/>
      <protection/>
    </xf>
    <xf numFmtId="0" fontId="10" fillId="0" borderId="0" xfId="23" applyFont="1" applyFill="1">
      <alignment vertical="center"/>
      <protection/>
    </xf>
    <xf numFmtId="0" fontId="6" fillId="0" borderId="13" xfId="23" applyFont="1" applyFill="1" applyBorder="1" applyAlignment="1">
      <alignment horizontal="center" vertical="center"/>
      <protection/>
    </xf>
    <xf numFmtId="0" fontId="6" fillId="0" borderId="5" xfId="23" applyFont="1" applyFill="1" applyBorder="1">
      <alignment vertical="center"/>
      <protection/>
    </xf>
    <xf numFmtId="0" fontId="6" fillId="0" borderId="14" xfId="23" applyFont="1" applyFill="1" applyBorder="1" applyAlignment="1">
      <alignment horizontal="distributed" vertical="center" shrinkToFit="1"/>
      <protection/>
    </xf>
    <xf numFmtId="0" fontId="6" fillId="0" borderId="15" xfId="23" applyFont="1" applyFill="1" applyBorder="1" applyAlignment="1">
      <alignment horizontal="distributed" vertical="center" shrinkToFit="1"/>
      <protection/>
    </xf>
    <xf numFmtId="0" fontId="6" fillId="0" borderId="5" xfId="23" applyFont="1" applyFill="1" applyBorder="1" applyAlignment="1">
      <alignment horizontal="right" vertical="center"/>
      <protection/>
    </xf>
    <xf numFmtId="0" fontId="6" fillId="0" borderId="5" xfId="23" applyFont="1" applyFill="1" applyBorder="1" applyAlignment="1">
      <alignment horizontal="left" vertical="center"/>
      <protection/>
    </xf>
    <xf numFmtId="0" fontId="6" fillId="0" borderId="4" xfId="23" applyFont="1" applyFill="1" applyBorder="1" applyAlignment="1">
      <alignment horizontal="left" vertical="center"/>
      <protection/>
    </xf>
    <xf numFmtId="0" fontId="6" fillId="0" borderId="16" xfId="23" applyFont="1" applyFill="1" applyBorder="1" applyAlignment="1">
      <alignment horizontal="left" vertical="center"/>
      <protection/>
    </xf>
    <xf numFmtId="0" fontId="6" fillId="0" borderId="17" xfId="23" applyFont="1" applyFill="1" applyBorder="1" applyAlignment="1">
      <alignment horizontal="left" vertical="center"/>
      <protection/>
    </xf>
    <xf numFmtId="0" fontId="6" fillId="0" borderId="16" xfId="23" applyFont="1" applyFill="1" applyBorder="1" applyAlignment="1">
      <alignment horizontal="right" vertical="center"/>
      <protection/>
    </xf>
    <xf numFmtId="0" fontId="6" fillId="0" borderId="16" xfId="23" applyFont="1" applyFill="1" applyBorder="1" applyAlignment="1">
      <alignment vertical="center"/>
      <protection/>
    </xf>
    <xf numFmtId="0" fontId="6" fillId="0" borderId="18" xfId="23" applyFont="1" applyFill="1" applyBorder="1" applyAlignment="1">
      <alignment horizontal="right" vertical="center"/>
      <protection/>
    </xf>
    <xf numFmtId="0" fontId="6" fillId="0" borderId="19" xfId="23" applyFont="1" applyFill="1" applyBorder="1" applyAlignment="1">
      <alignment horizontal="center" vertical="center" wrapText="1"/>
      <protection/>
    </xf>
    <xf numFmtId="0" fontId="6" fillId="0" borderId="20" xfId="23" applyFont="1" applyFill="1" applyBorder="1" applyAlignment="1">
      <alignment vertical="center" wrapText="1"/>
      <protection/>
    </xf>
    <xf numFmtId="0" fontId="6" fillId="0" borderId="20" xfId="23" applyFont="1" applyFill="1" applyBorder="1" applyAlignment="1">
      <alignment vertical="center"/>
      <protection/>
    </xf>
    <xf numFmtId="0" fontId="7" fillId="0" borderId="20" xfId="23" applyFont="1" applyFill="1" applyBorder="1" applyAlignment="1">
      <alignment vertical="center"/>
      <protection/>
    </xf>
    <xf numFmtId="0" fontId="6" fillId="0" borderId="9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horizontal="distributed" vertical="center" indent="1"/>
      <protection/>
    </xf>
    <xf numFmtId="0" fontId="5" fillId="0" borderId="0" xfId="23" applyFont="1" applyFill="1" applyAlignment="1">
      <alignment horizontal="distributed" vertical="center" indent="1"/>
      <protection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0" xfId="23" applyFont="1" applyFill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23" xfId="23" applyFont="1" applyFill="1" applyBorder="1" applyAlignment="1">
      <alignment horizontal="center" vertical="center"/>
      <protection/>
    </xf>
    <xf numFmtId="0" fontId="6" fillId="0" borderId="24" xfId="23" applyFont="1" applyFill="1" applyBorder="1" applyAlignment="1">
      <alignment horizontal="center" vertical="center"/>
      <protection/>
    </xf>
    <xf numFmtId="0" fontId="6" fillId="0" borderId="25" xfId="23" applyFont="1" applyFill="1" applyBorder="1" applyAlignment="1">
      <alignment horizontal="center" vertical="center"/>
      <protection/>
    </xf>
    <xf numFmtId="0" fontId="6" fillId="0" borderId="26" xfId="23" applyFont="1" applyFill="1" applyBorder="1" applyAlignment="1">
      <alignment horizontal="center" vertical="center"/>
      <protection/>
    </xf>
    <xf numFmtId="0" fontId="6" fillId="0" borderId="27" xfId="23" applyFont="1" applyFill="1" applyBorder="1" applyAlignment="1">
      <alignment horizontal="center" vertical="center"/>
      <protection/>
    </xf>
    <xf numFmtId="0" fontId="6" fillId="0" borderId="28" xfId="23" applyFont="1" applyFill="1" applyBorder="1" applyAlignment="1">
      <alignment horizontal="center" vertical="center"/>
      <protection/>
    </xf>
    <xf numFmtId="0" fontId="6" fillId="0" borderId="29" xfId="23" applyFont="1" applyFill="1" applyBorder="1" applyAlignment="1">
      <alignment horizontal="center" vertical="center"/>
      <protection/>
    </xf>
    <xf numFmtId="0" fontId="6" fillId="0" borderId="30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 shrinkToFit="1"/>
      <protection/>
    </xf>
    <xf numFmtId="0" fontId="7" fillId="0" borderId="0" xfId="21" applyFont="1" applyBorder="1" applyAlignment="1">
      <alignment vertical="center"/>
      <protection/>
    </xf>
    <xf numFmtId="0" fontId="5" fillId="0" borderId="0" xfId="22" applyFont="1">
      <alignment/>
      <protection/>
    </xf>
    <xf numFmtId="0" fontId="5" fillId="0" borderId="31" xfId="22" applyFont="1" applyBorder="1">
      <alignment/>
      <protection/>
    </xf>
    <xf numFmtId="0" fontId="5" fillId="0" borderId="0" xfId="22" applyFont="1" applyAlignment="1">
      <alignment shrinkToFit="1"/>
      <protection/>
    </xf>
    <xf numFmtId="0" fontId="6" fillId="2" borderId="31" xfId="22" applyFont="1" applyFill="1" applyBorder="1" applyAlignment="1">
      <alignment horizontal="right"/>
      <protection/>
    </xf>
    <xf numFmtId="0" fontId="5" fillId="0" borderId="31" xfId="22" applyFont="1" applyBorder="1" applyAlignment="1">
      <alignment horizontal="right"/>
      <protection/>
    </xf>
    <xf numFmtId="0" fontId="5" fillId="0" borderId="0" xfId="22" applyFont="1" applyBorder="1">
      <alignment/>
      <protection/>
    </xf>
    <xf numFmtId="0" fontId="7" fillId="0" borderId="32" xfId="21" applyFont="1" applyBorder="1" applyAlignment="1">
      <alignment horizontal="center" vertical="center" wrapText="1"/>
      <protection/>
    </xf>
    <xf numFmtId="0" fontId="7" fillId="0" borderId="33" xfId="21" applyFont="1" applyBorder="1" applyAlignment="1">
      <alignment horizontal="centerContinuous" vertical="center" wrapText="1"/>
      <protection/>
    </xf>
    <xf numFmtId="0" fontId="7" fillId="0" borderId="33" xfId="21" applyFont="1" applyBorder="1" applyAlignment="1">
      <alignment horizontal="center" vertical="center" wrapText="1"/>
      <protection/>
    </xf>
    <xf numFmtId="0" fontId="7" fillId="0" borderId="34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49" fontId="7" fillId="0" borderId="35" xfId="21" applyNumberFormat="1" applyFont="1" applyBorder="1" applyAlignment="1">
      <alignment vertical="center"/>
      <protection/>
    </xf>
    <xf numFmtId="0" fontId="7" fillId="0" borderId="36" xfId="21" applyFont="1" applyBorder="1" applyAlignment="1">
      <alignment vertical="center"/>
      <protection/>
    </xf>
    <xf numFmtId="38" fontId="7" fillId="0" borderId="36" xfId="17" applyFont="1" applyBorder="1" applyAlignment="1">
      <alignment horizontal="center" vertical="center"/>
    </xf>
    <xf numFmtId="0" fontId="7" fillId="0" borderId="36" xfId="21" applyFont="1" applyBorder="1" applyAlignment="1">
      <alignment horizontal="center" vertical="center"/>
      <protection/>
    </xf>
    <xf numFmtId="38" fontId="7" fillId="0" borderId="37" xfId="17" applyFont="1" applyBorder="1" applyAlignment="1">
      <alignment vertical="center"/>
    </xf>
    <xf numFmtId="38" fontId="7" fillId="0" borderId="36" xfId="17" applyFont="1" applyBorder="1" applyAlignment="1">
      <alignment vertical="center"/>
    </xf>
    <xf numFmtId="49" fontId="7" fillId="0" borderId="38" xfId="21" applyNumberFormat="1" applyFont="1" applyBorder="1" applyAlignment="1">
      <alignment vertical="center"/>
      <protection/>
    </xf>
    <xf numFmtId="0" fontId="7" fillId="0" borderId="31" xfId="21" applyFont="1" applyBorder="1" applyAlignment="1">
      <alignment vertical="center"/>
      <protection/>
    </xf>
    <xf numFmtId="38" fontId="7" fillId="0" borderId="31" xfId="17" applyFont="1" applyBorder="1" applyAlignment="1">
      <alignment vertical="center"/>
    </xf>
    <xf numFmtId="38" fontId="7" fillId="0" borderId="39" xfId="17" applyFont="1" applyBorder="1" applyAlignment="1">
      <alignment vertical="center"/>
    </xf>
    <xf numFmtId="49" fontId="7" fillId="0" borderId="40" xfId="21" applyNumberFormat="1" applyFont="1" applyBorder="1" applyAlignment="1">
      <alignment vertical="center"/>
      <protection/>
    </xf>
    <xf numFmtId="0" fontId="7" fillId="0" borderId="41" xfId="21" applyFont="1" applyBorder="1" applyAlignment="1">
      <alignment vertical="center"/>
      <protection/>
    </xf>
    <xf numFmtId="38" fontId="7" fillId="0" borderId="41" xfId="17" applyFont="1" applyBorder="1" applyAlignment="1">
      <alignment vertical="center"/>
    </xf>
    <xf numFmtId="38" fontId="7" fillId="0" borderId="42" xfId="17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5" fontId="5" fillId="0" borderId="24" xfId="0" applyNumberFormat="1" applyFont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 shrinkToFit="1"/>
    </xf>
    <xf numFmtId="5" fontId="5" fillId="0" borderId="0" xfId="0" applyNumberFormat="1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right" vertical="center" shrinkToFit="1"/>
    </xf>
    <xf numFmtId="5" fontId="5" fillId="0" borderId="56" xfId="0" applyNumberFormat="1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5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5" fillId="0" borderId="0" xfId="23" applyFont="1" applyFill="1" applyBorder="1" applyAlignment="1">
      <alignment horizontal="center" vertical="center"/>
      <protection/>
    </xf>
    <xf numFmtId="0" fontId="15" fillId="0" borderId="27" xfId="23" applyFont="1" applyFill="1" applyBorder="1" applyAlignment="1">
      <alignment horizontal="center" vertical="center"/>
      <protection/>
    </xf>
    <xf numFmtId="0" fontId="7" fillId="2" borderId="59" xfId="23" applyFont="1" applyFill="1" applyBorder="1" applyAlignment="1">
      <alignment horizontal="center" vertical="center"/>
      <protection/>
    </xf>
    <xf numFmtId="0" fontId="6" fillId="2" borderId="31" xfId="22" applyFont="1" applyFill="1" applyBorder="1" applyAlignment="1">
      <alignment horizontal="center"/>
      <protection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22" applyFont="1" applyAlignment="1">
      <alignment horizontal="center" shrinkToFit="1"/>
      <protection/>
    </xf>
    <xf numFmtId="0" fontId="5" fillId="2" borderId="0" xfId="22" applyFont="1" applyFill="1" applyAlignment="1">
      <alignment horizontal="center" shrinkToFit="1"/>
      <protection/>
    </xf>
    <xf numFmtId="0" fontId="1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1"/>
    </xf>
    <xf numFmtId="0" fontId="6" fillId="0" borderId="18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right" vertical="center"/>
      <protection/>
    </xf>
    <xf numFmtId="0" fontId="6" fillId="0" borderId="6" xfId="23" applyFont="1" applyFill="1" applyBorder="1" applyAlignment="1">
      <alignment horizontal="right" vertical="center"/>
      <protection/>
    </xf>
    <xf numFmtId="0" fontId="6" fillId="0" borderId="3" xfId="0" applyFont="1" applyBorder="1" applyAlignment="1">
      <alignment horizontal="distributed" vertical="center" indent="1"/>
    </xf>
    <xf numFmtId="0" fontId="6" fillId="0" borderId="64" xfId="23" applyFont="1" applyFill="1" applyBorder="1" applyAlignment="1">
      <alignment horizontal="center" vertical="center" textRotation="255"/>
      <protection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6" fillId="2" borderId="65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right" vertical="top" wrapText="1"/>
      <protection/>
    </xf>
    <xf numFmtId="0" fontId="6" fillId="0" borderId="5" xfId="23" applyFont="1" applyFill="1" applyBorder="1" applyAlignment="1">
      <alignment horizontal="right" vertical="top" wrapText="1"/>
      <protection/>
    </xf>
    <xf numFmtId="0" fontId="4" fillId="0" borderId="0" xfId="23" applyFont="1" applyFill="1" applyAlignment="1">
      <alignment horizontal="center" vertical="center"/>
      <protection/>
    </xf>
    <xf numFmtId="0" fontId="6" fillId="0" borderId="66" xfId="23" applyFont="1" applyFill="1" applyBorder="1" applyAlignment="1">
      <alignment horizontal="distributed" vertical="center" indent="1"/>
      <protection/>
    </xf>
    <xf numFmtId="0" fontId="6" fillId="2" borderId="67" xfId="23" applyFont="1" applyFill="1" applyBorder="1" applyAlignment="1">
      <alignment horizontal="center" vertical="center"/>
      <protection/>
    </xf>
    <xf numFmtId="0" fontId="6" fillId="0" borderId="68" xfId="23" applyFont="1" applyFill="1" applyBorder="1" applyAlignment="1">
      <alignment horizontal="distributed" vertical="center" indent="1"/>
      <protection/>
    </xf>
    <xf numFmtId="0" fontId="6" fillId="0" borderId="69" xfId="23" applyFont="1" applyFill="1" applyBorder="1" applyAlignment="1">
      <alignment horizontal="distributed" vertical="center" indent="1"/>
      <protection/>
    </xf>
    <xf numFmtId="0" fontId="6" fillId="0" borderId="70" xfId="23" applyFont="1" applyFill="1" applyBorder="1" applyAlignment="1">
      <alignment horizontal="distributed" vertical="center" indent="1"/>
      <protection/>
    </xf>
    <xf numFmtId="0" fontId="6" fillId="0" borderId="71" xfId="23" applyFont="1" applyFill="1" applyBorder="1" applyAlignment="1">
      <alignment horizontal="center" vertical="center" textRotation="255" wrapText="1"/>
      <protection/>
    </xf>
    <xf numFmtId="0" fontId="6" fillId="0" borderId="72" xfId="23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6" fillId="0" borderId="2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 wrapText="1"/>
      <protection/>
    </xf>
    <xf numFmtId="0" fontId="6" fillId="0" borderId="5" xfId="23" applyFont="1" applyFill="1" applyBorder="1" applyAlignment="1">
      <alignment horizontal="center" vertical="center" wrapText="1"/>
      <protection/>
    </xf>
    <xf numFmtId="0" fontId="6" fillId="0" borderId="2" xfId="23" applyFont="1" applyFill="1" applyBorder="1" applyAlignment="1">
      <alignment horizontal="distributed" vertical="center"/>
      <protection/>
    </xf>
    <xf numFmtId="0" fontId="6" fillId="0" borderId="69" xfId="23" applyFont="1" applyFill="1" applyBorder="1" applyAlignment="1">
      <alignment horizontal="center" vertical="center"/>
      <protection/>
    </xf>
    <xf numFmtId="0" fontId="6" fillId="0" borderId="71" xfId="23" applyFont="1" applyFill="1" applyBorder="1" applyAlignment="1">
      <alignment horizontal="center" vertical="center" textRotation="255"/>
      <protection/>
    </xf>
    <xf numFmtId="0" fontId="6" fillId="0" borderId="75" xfId="23" applyFont="1" applyFill="1" applyBorder="1" applyAlignment="1">
      <alignment horizontal="center" vertical="center" textRotation="255"/>
      <protection/>
    </xf>
    <xf numFmtId="0" fontId="5" fillId="0" borderId="2" xfId="0" applyFont="1" applyBorder="1" applyAlignment="1">
      <alignment/>
    </xf>
    <xf numFmtId="0" fontId="9" fillId="0" borderId="76" xfId="23" applyFont="1" applyFill="1" applyBorder="1" applyAlignment="1">
      <alignment horizontal="left" wrapText="1"/>
      <protection/>
    </xf>
    <xf numFmtId="0" fontId="9" fillId="0" borderId="76" xfId="23" applyFont="1" applyFill="1" applyBorder="1" applyAlignment="1">
      <alignment horizontal="left"/>
      <protection/>
    </xf>
    <xf numFmtId="0" fontId="6" fillId="2" borderId="2" xfId="23" applyFont="1" applyFill="1" applyBorder="1" applyAlignment="1">
      <alignment horizontal="center" vertical="center"/>
      <protection/>
    </xf>
    <xf numFmtId="0" fontId="6" fillId="2" borderId="4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 textRotation="255"/>
      <protection/>
    </xf>
    <xf numFmtId="0" fontId="6" fillId="0" borderId="71" xfId="23" applyFont="1" applyFill="1" applyBorder="1" applyAlignment="1">
      <alignment horizontal="distributed" vertical="center"/>
      <protection/>
    </xf>
    <xf numFmtId="0" fontId="6" fillId="0" borderId="68" xfId="23" applyFont="1" applyFill="1" applyBorder="1" applyAlignment="1">
      <alignment horizontal="center" vertical="center" textRotation="255"/>
      <protection/>
    </xf>
    <xf numFmtId="0" fontId="5" fillId="0" borderId="2" xfId="23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left" vertical="center" wrapText="1"/>
      <protection/>
    </xf>
    <xf numFmtId="0" fontId="6" fillId="0" borderId="5" xfId="23" applyFont="1" applyFill="1" applyBorder="1" applyAlignment="1">
      <alignment horizontal="left" vertical="center" wrapText="1"/>
      <protection/>
    </xf>
    <xf numFmtId="0" fontId="6" fillId="0" borderId="5" xfId="23" applyFont="1" applyFill="1" applyBorder="1" applyAlignment="1">
      <alignment horizontal="center" vertical="center"/>
      <protection/>
    </xf>
    <xf numFmtId="0" fontId="6" fillId="0" borderId="77" xfId="23" applyFont="1" applyFill="1" applyBorder="1" applyAlignment="1">
      <alignment horizontal="center" vertical="center" textRotation="255"/>
      <protection/>
    </xf>
    <xf numFmtId="0" fontId="6" fillId="0" borderId="78" xfId="23" applyFont="1" applyFill="1" applyBorder="1" applyAlignment="1">
      <alignment horizontal="center" vertical="center" textRotation="255"/>
      <protection/>
    </xf>
    <xf numFmtId="0" fontId="6" fillId="0" borderId="69" xfId="23" applyFont="1" applyFill="1" applyBorder="1" applyAlignment="1">
      <alignment horizontal="center" vertical="center" textRotation="255"/>
      <protection/>
    </xf>
    <xf numFmtId="0" fontId="6" fillId="2" borderId="69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6" fillId="0" borderId="79" xfId="23" applyFont="1" applyFill="1" applyBorder="1" applyAlignment="1">
      <alignment horizontal="center" vertical="center"/>
      <protection/>
    </xf>
    <xf numFmtId="0" fontId="6" fillId="0" borderId="80" xfId="23" applyFont="1" applyFill="1" applyBorder="1" applyAlignment="1">
      <alignment horizontal="center" vertical="center"/>
      <protection/>
    </xf>
    <xf numFmtId="0" fontId="6" fillId="0" borderId="81" xfId="23" applyFont="1" applyFill="1" applyBorder="1" applyAlignment="1">
      <alignment horizontal="center" vertical="center"/>
      <protection/>
    </xf>
    <xf numFmtId="0" fontId="6" fillId="2" borderId="82" xfId="23" applyFont="1" applyFill="1" applyBorder="1" applyAlignment="1">
      <alignment horizontal="center" vertical="center" wrapText="1"/>
      <protection/>
    </xf>
    <xf numFmtId="0" fontId="6" fillId="2" borderId="83" xfId="23" applyFont="1" applyFill="1" applyBorder="1" applyAlignment="1">
      <alignment horizontal="center" vertical="center"/>
      <protection/>
    </xf>
    <xf numFmtId="0" fontId="6" fillId="0" borderId="84" xfId="23" applyFont="1" applyFill="1" applyBorder="1" applyAlignment="1">
      <alignment horizontal="distributed" vertical="center" indent="1"/>
      <protection/>
    </xf>
    <xf numFmtId="0" fontId="6" fillId="0" borderId="85" xfId="23" applyFont="1" applyFill="1" applyBorder="1" applyAlignment="1">
      <alignment horizontal="distributed" vertical="center" indent="1"/>
      <protection/>
    </xf>
    <xf numFmtId="0" fontId="6" fillId="0" borderId="86" xfId="23" applyFont="1" applyFill="1" applyBorder="1" applyAlignment="1">
      <alignment horizontal="distributed" vertical="center" indent="1"/>
      <protection/>
    </xf>
    <xf numFmtId="0" fontId="6" fillId="0" borderId="1" xfId="23" applyFont="1" applyFill="1" applyBorder="1" applyAlignment="1">
      <alignment horizontal="distributed" vertical="center"/>
      <protection/>
    </xf>
    <xf numFmtId="0" fontId="6" fillId="0" borderId="3" xfId="23" applyFont="1" applyFill="1" applyBorder="1" applyAlignment="1">
      <alignment horizontal="distributed" vertical="center"/>
      <protection/>
    </xf>
    <xf numFmtId="0" fontId="6" fillId="0" borderId="3" xfId="23" applyFont="1" applyFill="1" applyBorder="1" applyAlignment="1">
      <alignment horizontal="left" vertical="center" indent="1"/>
      <protection/>
    </xf>
    <xf numFmtId="0" fontId="6" fillId="0" borderId="6" xfId="23" applyFont="1" applyFill="1" applyBorder="1" applyAlignment="1">
      <alignment horizontal="left" vertical="center" indent="1"/>
      <protection/>
    </xf>
    <xf numFmtId="0" fontId="6" fillId="0" borderId="1" xfId="23" applyFont="1" applyFill="1" applyBorder="1" applyAlignment="1">
      <alignment horizontal="left" vertical="center" wrapText="1" indent="1"/>
      <protection/>
    </xf>
    <xf numFmtId="0" fontId="6" fillId="0" borderId="1" xfId="23" applyFont="1" applyFill="1" applyBorder="1" applyAlignment="1">
      <alignment horizontal="left" vertical="center" indent="1"/>
      <protection/>
    </xf>
    <xf numFmtId="0" fontId="6" fillId="0" borderId="87" xfId="23" applyFont="1" applyFill="1" applyBorder="1" applyAlignment="1">
      <alignment horizontal="left" vertical="center" indent="1"/>
      <protection/>
    </xf>
    <xf numFmtId="184" fontId="6" fillId="0" borderId="3" xfId="23" applyNumberFormat="1" applyFont="1" applyFill="1" applyBorder="1" applyAlignment="1">
      <alignment horizontal="left" vertical="center" wrapText="1" indent="1"/>
      <protection/>
    </xf>
    <xf numFmtId="184" fontId="6" fillId="0" borderId="3" xfId="23" applyNumberFormat="1" applyFont="1" applyFill="1" applyBorder="1" applyAlignment="1">
      <alignment horizontal="left" vertical="center" indent="1"/>
      <protection/>
    </xf>
    <xf numFmtId="184" fontId="6" fillId="0" borderId="6" xfId="23" applyNumberFormat="1" applyFont="1" applyFill="1" applyBorder="1" applyAlignment="1">
      <alignment horizontal="left" vertical="center" indent="1"/>
      <protection/>
    </xf>
    <xf numFmtId="0" fontId="6" fillId="0" borderId="3" xfId="23" applyFont="1" applyFill="1" applyBorder="1" applyAlignment="1">
      <alignment horizontal="left" vertical="center" wrapText="1" indent="1"/>
      <protection/>
    </xf>
    <xf numFmtId="0" fontId="6" fillId="0" borderId="68" xfId="23" applyFont="1" applyFill="1" applyBorder="1" applyAlignment="1">
      <alignment horizontal="center" vertical="center" wrapText="1"/>
      <protection/>
    </xf>
    <xf numFmtId="0" fontId="6" fillId="0" borderId="69" xfId="23" applyFont="1" applyFill="1" applyBorder="1" applyAlignment="1">
      <alignment horizontal="center" vertical="center" wrapText="1"/>
      <protection/>
    </xf>
    <xf numFmtId="0" fontId="6" fillId="0" borderId="71" xfId="23" applyFont="1" applyFill="1" applyBorder="1" applyAlignment="1">
      <alignment horizontal="center" vertical="center" wrapText="1"/>
      <protection/>
    </xf>
    <xf numFmtId="0" fontId="6" fillId="0" borderId="88" xfId="23" applyFont="1" applyFill="1" applyBorder="1" applyAlignment="1">
      <alignment horizontal="right" vertical="top" wrapText="1"/>
      <protection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89" xfId="0" applyBorder="1" applyAlignment="1">
      <alignment vertical="top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  <xf numFmtId="0" fontId="0" fillId="0" borderId="90" xfId="0" applyBorder="1" applyAlignment="1">
      <alignment vertical="top"/>
    </xf>
    <xf numFmtId="0" fontId="0" fillId="0" borderId="91" xfId="0" applyBorder="1" applyAlignment="1">
      <alignment vertical="top"/>
    </xf>
    <xf numFmtId="0" fontId="0" fillId="0" borderId="92" xfId="0" applyBorder="1" applyAlignment="1">
      <alignment vertical="top"/>
    </xf>
    <xf numFmtId="0" fontId="6" fillId="0" borderId="3" xfId="23" applyFont="1" applyFill="1" applyBorder="1" applyAlignment="1">
      <alignment horizontal="distributed" vertical="center" wrapText="1"/>
      <protection/>
    </xf>
    <xf numFmtId="0" fontId="6" fillId="0" borderId="3" xfId="23" applyFont="1" applyFill="1" applyBorder="1" applyAlignment="1">
      <alignment horizontal="center" vertical="center" wrapText="1"/>
      <protection/>
    </xf>
    <xf numFmtId="0" fontId="6" fillId="0" borderId="3" xfId="23" applyFont="1" applyFill="1" applyBorder="1" applyAlignment="1">
      <alignment horizontal="distributed" vertical="center" indent="1"/>
      <protection/>
    </xf>
    <xf numFmtId="0" fontId="6" fillId="0" borderId="3" xfId="23" applyFont="1" applyFill="1" applyBorder="1" applyAlignment="1">
      <alignment horizontal="center" vertical="center" textRotation="255"/>
      <protection/>
    </xf>
    <xf numFmtId="0" fontId="6" fillId="0" borderId="12" xfId="23" applyFont="1" applyFill="1" applyBorder="1" applyAlignment="1">
      <alignment horizontal="right" vertical="center"/>
      <protection/>
    </xf>
    <xf numFmtId="0" fontId="6" fillId="0" borderId="93" xfId="23" applyFont="1" applyFill="1" applyBorder="1" applyAlignment="1">
      <alignment horizontal="right" vertical="center"/>
      <protection/>
    </xf>
    <xf numFmtId="0" fontId="6" fillId="0" borderId="94" xfId="23" applyFont="1" applyFill="1" applyBorder="1" applyAlignment="1">
      <alignment horizontal="center" vertical="center" textRotation="255"/>
      <protection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right" vertical="center" shrinkToFit="1"/>
      <protection/>
    </xf>
    <xf numFmtId="0" fontId="6" fillId="0" borderId="6" xfId="23" applyFont="1" applyFill="1" applyBorder="1" applyAlignment="1">
      <alignment horizontal="right" vertical="center" shrinkToFit="1"/>
      <protection/>
    </xf>
    <xf numFmtId="0" fontId="6" fillId="0" borderId="3" xfId="23" applyFont="1" applyFill="1" applyBorder="1" applyAlignment="1">
      <alignment horizontal="distributed" vertical="center" shrinkToFit="1"/>
      <protection/>
    </xf>
    <xf numFmtId="0" fontId="6" fillId="0" borderId="3" xfId="23" applyFont="1" applyFill="1" applyBorder="1" applyAlignment="1">
      <alignment horizontal="center" vertical="center" shrinkToFit="1"/>
      <protection/>
    </xf>
    <xf numFmtId="0" fontId="6" fillId="0" borderId="6" xfId="23" applyFont="1" applyFill="1" applyBorder="1" applyAlignment="1">
      <alignment horizontal="center" vertical="center" shrinkToFit="1"/>
      <protection/>
    </xf>
    <xf numFmtId="0" fontId="6" fillId="0" borderId="3" xfId="23" applyFont="1" applyFill="1" applyBorder="1" applyAlignment="1">
      <alignment horizontal="left" vertical="center" wrapText="1"/>
      <protection/>
    </xf>
    <xf numFmtId="0" fontId="6" fillId="0" borderId="6" xfId="23" applyFont="1" applyFill="1" applyBorder="1" applyAlignment="1">
      <alignment horizontal="left" vertical="center" wrapText="1"/>
      <protection/>
    </xf>
    <xf numFmtId="0" fontId="6" fillId="0" borderId="9" xfId="23" applyFont="1" applyFill="1" applyBorder="1" applyAlignment="1">
      <alignment horizontal="center" vertical="center" textRotation="255"/>
      <protection/>
    </xf>
    <xf numFmtId="0" fontId="6" fillId="0" borderId="12" xfId="23" applyFont="1" applyFill="1" applyBorder="1" applyAlignment="1">
      <alignment horizontal="center" vertical="center" textRotation="255"/>
      <protection/>
    </xf>
    <xf numFmtId="0" fontId="6" fillId="0" borderId="1" xfId="23" applyFont="1" applyFill="1" applyBorder="1" applyAlignment="1">
      <alignment horizontal="center" vertical="center" textRotation="255"/>
      <protection/>
    </xf>
    <xf numFmtId="0" fontId="6" fillId="0" borderId="87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center" vertical="center" wrapText="1"/>
      <protection/>
    </xf>
    <xf numFmtId="0" fontId="6" fillId="0" borderId="12" xfId="23" applyFont="1" applyFill="1" applyBorder="1" applyAlignment="1">
      <alignment horizontal="center" vertical="center" wrapText="1"/>
      <protection/>
    </xf>
    <xf numFmtId="0" fontId="6" fillId="0" borderId="93" xfId="23" applyFont="1" applyFill="1" applyBorder="1" applyAlignment="1">
      <alignment horizontal="center" vertical="center" wrapText="1"/>
      <protection/>
    </xf>
    <xf numFmtId="0" fontId="6" fillId="0" borderId="97" xfId="23" applyFont="1" applyFill="1" applyBorder="1" applyAlignment="1">
      <alignment horizontal="center" vertical="center"/>
      <protection/>
    </xf>
    <xf numFmtId="0" fontId="6" fillId="0" borderId="59" xfId="23" applyFont="1" applyFill="1" applyBorder="1" applyAlignment="1">
      <alignment horizontal="center" vertical="center"/>
      <protection/>
    </xf>
    <xf numFmtId="0" fontId="6" fillId="0" borderId="98" xfId="23" applyFont="1" applyFill="1" applyBorder="1" applyAlignment="1">
      <alignment horizontal="center" vertical="center"/>
      <protection/>
    </xf>
    <xf numFmtId="0" fontId="6" fillId="0" borderId="99" xfId="23" applyFont="1" applyFill="1" applyBorder="1" applyAlignment="1">
      <alignment horizontal="distributed" vertical="center" indent="1"/>
      <protection/>
    </xf>
    <xf numFmtId="0" fontId="6" fillId="0" borderId="100" xfId="23" applyFont="1" applyFill="1" applyBorder="1" applyAlignment="1">
      <alignment horizontal="distributed" vertical="center" indent="1"/>
      <protection/>
    </xf>
    <xf numFmtId="0" fontId="6" fillId="2" borderId="101" xfId="23" applyNumberFormat="1" applyFont="1" applyFill="1" applyBorder="1" applyAlignment="1" applyProtection="1">
      <alignment horizontal="center" vertical="center"/>
      <protection locked="0"/>
    </xf>
    <xf numFmtId="0" fontId="6" fillId="2" borderId="83" xfId="23" applyNumberFormat="1" applyFont="1" applyFill="1" applyBorder="1" applyAlignment="1" applyProtection="1">
      <alignment horizontal="center" vertical="center"/>
      <protection locked="0"/>
    </xf>
    <xf numFmtId="0" fontId="6" fillId="2" borderId="102" xfId="23" applyNumberFormat="1" applyFont="1" applyFill="1" applyBorder="1" applyAlignment="1" applyProtection="1">
      <alignment horizontal="center" vertical="center"/>
      <protection locked="0"/>
    </xf>
    <xf numFmtId="0" fontId="6" fillId="2" borderId="101" xfId="23" applyFont="1" applyFill="1" applyBorder="1" applyAlignment="1">
      <alignment horizontal="center" vertical="center"/>
      <protection/>
    </xf>
    <xf numFmtId="0" fontId="6" fillId="2" borderId="102" xfId="23" applyFont="1" applyFill="1" applyBorder="1" applyAlignment="1">
      <alignment horizontal="center" vertical="center"/>
      <protection/>
    </xf>
    <xf numFmtId="0" fontId="6" fillId="0" borderId="103" xfId="23" applyFont="1" applyFill="1" applyBorder="1" applyAlignment="1">
      <alignment horizontal="distributed" vertical="center" indent="1"/>
      <protection/>
    </xf>
    <xf numFmtId="0" fontId="6" fillId="0" borderId="104" xfId="23" applyFont="1" applyFill="1" applyBorder="1" applyAlignment="1">
      <alignment horizontal="distributed" vertical="center" indent="1"/>
      <protection/>
    </xf>
    <xf numFmtId="0" fontId="6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102" xfId="0" applyFont="1" applyFill="1" applyBorder="1" applyAlignment="1">
      <alignment horizontal="center" vertical="center"/>
    </xf>
    <xf numFmtId="0" fontId="6" fillId="0" borderId="105" xfId="23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0" xfId="23" applyFont="1" applyFill="1" applyBorder="1" applyAlignment="1">
      <alignment horizontal="center" vertical="center" wrapText="1"/>
      <protection/>
    </xf>
    <xf numFmtId="0" fontId="6" fillId="0" borderId="68" xfId="23" applyFont="1" applyFill="1" applyBorder="1" applyAlignment="1">
      <alignment horizontal="center" vertical="center" textRotation="255" wrapText="1"/>
      <protection/>
    </xf>
    <xf numFmtId="0" fontId="6" fillId="0" borderId="106" xfId="23" applyFont="1" applyFill="1" applyBorder="1" applyAlignment="1">
      <alignment horizontal="left" vertical="center" wrapText="1"/>
      <protection/>
    </xf>
    <xf numFmtId="0" fontId="6" fillId="0" borderId="2" xfId="23" applyFont="1" applyFill="1" applyBorder="1" applyAlignment="1">
      <alignment horizontal="distributed" vertical="center" wrapText="1"/>
      <protection/>
    </xf>
    <xf numFmtId="0" fontId="6" fillId="0" borderId="107" xfId="23" applyFont="1" applyFill="1" applyBorder="1" applyAlignment="1">
      <alignment horizontal="center" vertical="center" textRotation="255"/>
      <protection/>
    </xf>
    <xf numFmtId="0" fontId="6" fillId="0" borderId="108" xfId="23" applyFont="1" applyFill="1" applyBorder="1" applyAlignment="1">
      <alignment horizontal="center" vertical="center" textRotation="255"/>
      <protection/>
    </xf>
    <xf numFmtId="0" fontId="6" fillId="0" borderId="109" xfId="23" applyFont="1" applyFill="1" applyBorder="1" applyAlignment="1">
      <alignment horizontal="center" vertical="center" textRotation="255"/>
      <protection/>
    </xf>
    <xf numFmtId="0" fontId="6" fillId="0" borderId="107" xfId="23" applyFont="1" applyFill="1" applyBorder="1" applyAlignment="1">
      <alignment horizontal="center" vertical="center"/>
      <protection/>
    </xf>
    <xf numFmtId="0" fontId="6" fillId="0" borderId="110" xfId="23" applyFont="1" applyFill="1" applyBorder="1" applyAlignment="1">
      <alignment horizontal="center" vertical="center"/>
      <protection/>
    </xf>
    <xf numFmtId="0" fontId="6" fillId="0" borderId="78" xfId="23" applyFont="1" applyFill="1" applyBorder="1" applyAlignment="1">
      <alignment horizontal="distributed" vertical="center" indent="2"/>
      <protection/>
    </xf>
    <xf numFmtId="0" fontId="6" fillId="0" borderId="3" xfId="23" applyFont="1" applyFill="1" applyBorder="1" applyAlignment="1">
      <alignment horizontal="distributed" vertical="center" indent="2"/>
      <protection/>
    </xf>
    <xf numFmtId="0" fontId="6" fillId="0" borderId="111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distributed" vertical="center" indent="2"/>
      <protection/>
    </xf>
    <xf numFmtId="0" fontId="6" fillId="0" borderId="78" xfId="23" applyFont="1" applyFill="1" applyBorder="1" applyAlignment="1">
      <alignment horizontal="center" vertical="center"/>
      <protection/>
    </xf>
    <xf numFmtId="0" fontId="6" fillId="0" borderId="72" xfId="23" applyFont="1" applyFill="1" applyBorder="1" applyAlignment="1">
      <alignment horizontal="center" vertical="center" textRotation="255"/>
      <protection/>
    </xf>
    <xf numFmtId="0" fontId="6" fillId="0" borderId="2" xfId="23" applyFont="1" applyFill="1" applyBorder="1" applyAlignment="1">
      <alignment horizontal="left" vertical="center"/>
      <protection/>
    </xf>
    <xf numFmtId="0" fontId="6" fillId="0" borderId="5" xfId="23" applyFont="1" applyFill="1" applyBorder="1" applyAlignment="1">
      <alignment horizontal="left" vertical="center"/>
      <protection/>
    </xf>
    <xf numFmtId="0" fontId="6" fillId="0" borderId="84" xfId="23" applyFont="1" applyFill="1" applyBorder="1" applyAlignment="1">
      <alignment horizontal="distributed" vertical="center"/>
      <protection/>
    </xf>
    <xf numFmtId="0" fontId="6" fillId="0" borderId="85" xfId="23" applyFont="1" applyFill="1" applyBorder="1" applyAlignment="1">
      <alignment horizontal="distributed" vertical="center"/>
      <protection/>
    </xf>
    <xf numFmtId="0" fontId="6" fillId="0" borderId="86" xfId="23" applyFont="1" applyFill="1" applyBorder="1" applyAlignment="1">
      <alignment horizontal="distributed" vertical="center"/>
      <protection/>
    </xf>
    <xf numFmtId="0" fontId="6" fillId="0" borderId="112" xfId="23" applyFont="1" applyFill="1" applyBorder="1" applyAlignment="1">
      <alignment horizontal="distributed" vertical="center" indent="1"/>
      <protection/>
    </xf>
    <xf numFmtId="0" fontId="6" fillId="0" borderId="113" xfId="23" applyFont="1" applyFill="1" applyBorder="1" applyAlignment="1">
      <alignment horizontal="distributed" vertical="center" indent="1"/>
      <protection/>
    </xf>
    <xf numFmtId="0" fontId="11" fillId="2" borderId="83" xfId="0" applyFont="1" applyFill="1" applyBorder="1" applyAlignment="1">
      <alignment vertical="center"/>
    </xf>
    <xf numFmtId="0" fontId="11" fillId="2" borderId="114" xfId="0" applyFont="1" applyFill="1" applyBorder="1" applyAlignment="1">
      <alignment vertical="center"/>
    </xf>
    <xf numFmtId="0" fontId="6" fillId="0" borderId="76" xfId="23" applyFont="1" applyFill="1" applyBorder="1" applyAlignment="1">
      <alignment horizontal="left" vertical="center" wrapText="1"/>
      <protection/>
    </xf>
    <xf numFmtId="0" fontId="6" fillId="0" borderId="76" xfId="23" applyFont="1" applyFill="1" applyBorder="1" applyAlignment="1">
      <alignment horizontal="left" vertical="center"/>
      <protection/>
    </xf>
    <xf numFmtId="0" fontId="6" fillId="0" borderId="3" xfId="23" applyFont="1" applyFill="1" applyBorder="1" applyAlignment="1">
      <alignment horizontal="distributed" vertical="center" wrapText="1" indent="1"/>
      <protection/>
    </xf>
    <xf numFmtId="0" fontId="6" fillId="0" borderId="110" xfId="23" applyFont="1" applyFill="1" applyBorder="1" applyAlignment="1">
      <alignment horizontal="distributed" vertical="center" wrapText="1" indent="1"/>
      <protection/>
    </xf>
    <xf numFmtId="0" fontId="6" fillId="0" borderId="115" xfId="23" applyFont="1" applyFill="1" applyBorder="1" applyAlignment="1">
      <alignment horizontal="center" vertical="center" textRotation="255"/>
      <protection/>
    </xf>
    <xf numFmtId="0" fontId="6" fillId="0" borderId="12" xfId="23" applyFont="1" applyFill="1" applyBorder="1" applyAlignment="1">
      <alignment horizontal="center" vertical="center"/>
      <protection/>
    </xf>
    <xf numFmtId="0" fontId="6" fillId="0" borderId="93" xfId="23" applyFont="1" applyFill="1" applyBorder="1" applyAlignment="1">
      <alignment horizontal="center" vertical="center"/>
      <protection/>
    </xf>
    <xf numFmtId="0" fontId="6" fillId="0" borderId="20" xfId="23" applyFont="1" applyFill="1" applyBorder="1" applyAlignment="1">
      <alignment horizontal="center" vertical="center"/>
      <protection/>
    </xf>
    <xf numFmtId="0" fontId="6" fillId="0" borderId="6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23" applyFont="1" applyFill="1" applyBorder="1" applyAlignment="1">
      <alignment horizontal="left" vertical="center"/>
      <protection/>
    </xf>
    <xf numFmtId="0" fontId="10" fillId="0" borderId="2" xfId="23" applyFont="1" applyFill="1" applyBorder="1" applyAlignment="1">
      <alignment horizontal="center" vertical="top"/>
      <protection/>
    </xf>
    <xf numFmtId="0" fontId="10" fillId="0" borderId="20" xfId="23" applyFont="1" applyFill="1" applyBorder="1" applyAlignment="1">
      <alignment horizontal="center" vertical="top"/>
      <protection/>
    </xf>
    <xf numFmtId="0" fontId="10" fillId="0" borderId="72" xfId="23" applyFont="1" applyFill="1" applyBorder="1" applyAlignment="1">
      <alignment horizontal="center" vertical="top"/>
      <protection/>
    </xf>
    <xf numFmtId="0" fontId="10" fillId="0" borderId="116" xfId="23" applyFont="1" applyFill="1" applyBorder="1" applyAlignment="1">
      <alignment horizontal="center" vertical="top"/>
      <protection/>
    </xf>
    <xf numFmtId="0" fontId="6" fillId="0" borderId="71" xfId="23" applyFont="1" applyFill="1" applyBorder="1" applyAlignment="1">
      <alignment horizontal="center" vertical="center"/>
      <protection/>
    </xf>
    <xf numFmtId="0" fontId="6" fillId="0" borderId="75" xfId="23" applyFont="1" applyFill="1" applyBorder="1" applyAlignment="1">
      <alignment horizontal="center" vertical="center"/>
      <protection/>
    </xf>
    <xf numFmtId="0" fontId="6" fillId="0" borderId="117" xfId="23" applyFont="1" applyFill="1" applyBorder="1" applyAlignment="1">
      <alignment horizontal="center" vertical="center" textRotation="255"/>
      <protection/>
    </xf>
    <xf numFmtId="184" fontId="6" fillId="0" borderId="3" xfId="23" applyNumberFormat="1" applyFont="1" applyFill="1" applyBorder="1" applyAlignment="1">
      <alignment horizontal="center" vertical="center"/>
      <protection/>
    </xf>
    <xf numFmtId="184" fontId="6" fillId="0" borderId="6" xfId="23" applyNumberFormat="1" applyFont="1" applyFill="1" applyBorder="1" applyAlignment="1">
      <alignment horizontal="center" vertical="center"/>
      <protection/>
    </xf>
    <xf numFmtId="0" fontId="6" fillId="0" borderId="8" xfId="23" applyFont="1" applyFill="1" applyBorder="1" applyAlignment="1">
      <alignment horizontal="distributed" vertical="center"/>
      <protection/>
    </xf>
    <xf numFmtId="0" fontId="6" fillId="0" borderId="11" xfId="23" applyFont="1" applyFill="1" applyBorder="1" applyAlignment="1">
      <alignment horizontal="distributed" vertical="center"/>
      <protection/>
    </xf>
    <xf numFmtId="0" fontId="6" fillId="0" borderId="72" xfId="23" applyFont="1" applyFill="1" applyBorder="1" applyAlignment="1">
      <alignment horizontal="distributed" vertical="center"/>
      <protection/>
    </xf>
    <xf numFmtId="0" fontId="6" fillId="0" borderId="2" xfId="23" applyFont="1" applyFill="1" applyBorder="1" applyAlignment="1">
      <alignment horizontal="distributed" vertical="center" textRotation="255"/>
      <protection/>
    </xf>
    <xf numFmtId="0" fontId="6" fillId="0" borderId="8" xfId="23" applyFont="1" applyFill="1" applyBorder="1" applyAlignment="1">
      <alignment horizontal="distributed" vertical="center" textRotation="255"/>
      <protection/>
    </xf>
    <xf numFmtId="0" fontId="6" fillId="0" borderId="3" xfId="23" applyFont="1" applyFill="1" applyBorder="1" applyAlignment="1">
      <alignment horizontal="right" vertical="center" wrapText="1"/>
      <protection/>
    </xf>
    <xf numFmtId="0" fontId="6" fillId="0" borderId="6" xfId="23" applyFont="1" applyFill="1" applyBorder="1" applyAlignment="1">
      <alignment horizontal="right" vertical="center" wrapText="1"/>
      <protection/>
    </xf>
    <xf numFmtId="0" fontId="0" fillId="0" borderId="8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19" xfId="0" applyBorder="1" applyAlignment="1">
      <alignment horizontal="center"/>
    </xf>
    <xf numFmtId="0" fontId="6" fillId="0" borderId="120" xfId="23" applyFont="1" applyFill="1" applyBorder="1" applyAlignment="1">
      <alignment horizontal="center" vertical="center" wrapText="1"/>
      <protection/>
    </xf>
    <xf numFmtId="0" fontId="6" fillId="0" borderId="97" xfId="23" applyFont="1" applyFill="1" applyBorder="1" applyAlignment="1">
      <alignment horizontal="center" vertical="center" wrapText="1"/>
      <protection/>
    </xf>
    <xf numFmtId="0" fontId="6" fillId="0" borderId="121" xfId="23" applyFont="1" applyFill="1" applyBorder="1" applyAlignment="1">
      <alignment horizontal="center" vertical="center" wrapText="1"/>
      <protection/>
    </xf>
    <xf numFmtId="0" fontId="6" fillId="0" borderId="90" xfId="23" applyFont="1" applyFill="1" applyBorder="1" applyAlignment="1">
      <alignment horizontal="center" vertical="center" wrapText="1"/>
      <protection/>
    </xf>
    <xf numFmtId="0" fontId="6" fillId="0" borderId="91" xfId="23" applyFont="1" applyFill="1" applyBorder="1" applyAlignment="1">
      <alignment horizontal="center" vertical="center" wrapText="1"/>
      <protection/>
    </xf>
    <xf numFmtId="0" fontId="6" fillId="0" borderId="119" xfId="23" applyFont="1" applyFill="1" applyBorder="1" applyAlignment="1">
      <alignment horizontal="center" vertical="center" wrapText="1"/>
      <protection/>
    </xf>
    <xf numFmtId="0" fontId="6" fillId="0" borderId="78" xfId="23" applyFont="1" applyFill="1" applyBorder="1" applyAlignment="1">
      <alignment horizontal="distributed" vertical="center" wrapText="1" indent="1"/>
      <protection/>
    </xf>
    <xf numFmtId="0" fontId="0" fillId="0" borderId="3" xfId="0" applyBorder="1" applyAlignment="1">
      <alignment horizontal="distributed" vertical="center" indent="1"/>
    </xf>
    <xf numFmtId="0" fontId="6" fillId="0" borderId="122" xfId="23" applyFont="1" applyFill="1" applyBorder="1" applyAlignment="1">
      <alignment horizontal="center" vertical="center"/>
      <protection/>
    </xf>
    <xf numFmtId="0" fontId="6" fillId="0" borderId="123" xfId="23" applyFont="1" applyFill="1" applyBorder="1" applyAlignment="1">
      <alignment horizontal="center" vertical="center"/>
      <protection/>
    </xf>
    <xf numFmtId="0" fontId="6" fillId="0" borderId="124" xfId="23" applyFont="1" applyFill="1" applyBorder="1" applyAlignment="1">
      <alignment horizontal="center" vertical="center"/>
      <protection/>
    </xf>
    <xf numFmtId="0" fontId="6" fillId="0" borderId="125" xfId="23" applyFont="1" applyFill="1" applyBorder="1" applyAlignment="1">
      <alignment horizontal="center" vertical="center"/>
      <protection/>
    </xf>
    <xf numFmtId="0" fontId="6" fillId="0" borderId="126" xfId="23" applyFont="1" applyFill="1" applyBorder="1" applyAlignment="1">
      <alignment horizontal="center" vertical="center"/>
      <protection/>
    </xf>
    <xf numFmtId="0" fontId="6" fillId="0" borderId="127" xfId="23" applyFont="1" applyFill="1" applyBorder="1" applyAlignment="1">
      <alignment horizontal="center" vertical="center"/>
      <protection/>
    </xf>
    <xf numFmtId="0" fontId="6" fillId="0" borderId="128" xfId="23" applyFont="1" applyFill="1" applyBorder="1" applyAlignment="1">
      <alignment horizontal="center" vertical="center"/>
      <protection/>
    </xf>
    <xf numFmtId="0" fontId="6" fillId="0" borderId="129" xfId="23" applyFont="1" applyFill="1" applyBorder="1" applyAlignment="1">
      <alignment horizontal="center" vertical="center"/>
      <protection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130" xfId="23" applyFont="1" applyFill="1" applyBorder="1" applyAlignment="1">
      <alignment horizontal="distributed" vertical="center" indent="1"/>
      <protection/>
    </xf>
    <xf numFmtId="0" fontId="6" fillId="0" borderId="131" xfId="23" applyFont="1" applyFill="1" applyBorder="1" applyAlignment="1">
      <alignment horizontal="distributed" vertical="center" indent="1"/>
      <protection/>
    </xf>
    <xf numFmtId="0" fontId="6" fillId="0" borderId="132" xfId="23" applyFont="1" applyFill="1" applyBorder="1" applyAlignment="1">
      <alignment horizontal="distributed" vertical="center" indent="1"/>
      <protection/>
    </xf>
    <xf numFmtId="0" fontId="6" fillId="0" borderId="133" xfId="23" applyFont="1" applyFill="1" applyBorder="1" applyAlignment="1">
      <alignment horizontal="center" vertical="center"/>
      <protection/>
    </xf>
    <xf numFmtId="0" fontId="6" fillId="0" borderId="134" xfId="23" applyFont="1" applyFill="1" applyBorder="1" applyAlignment="1">
      <alignment horizontal="center" vertical="center"/>
      <protection/>
    </xf>
    <xf numFmtId="0" fontId="6" fillId="0" borderId="135" xfId="23" applyFont="1" applyFill="1" applyBorder="1" applyAlignment="1">
      <alignment horizontal="center" vertical="center"/>
      <protection/>
    </xf>
    <xf numFmtId="0" fontId="6" fillId="0" borderId="136" xfId="23" applyFont="1" applyFill="1" applyBorder="1" applyAlignment="1">
      <alignment horizontal="center" vertical="center"/>
      <protection/>
    </xf>
    <xf numFmtId="0" fontId="6" fillId="0" borderId="137" xfId="23" applyFont="1" applyFill="1" applyBorder="1" applyAlignment="1">
      <alignment horizontal="center" vertical="center"/>
      <protection/>
    </xf>
    <xf numFmtId="0" fontId="6" fillId="0" borderId="138" xfId="23" applyFont="1" applyFill="1" applyBorder="1" applyAlignment="1">
      <alignment horizontal="center" vertical="center"/>
      <protection/>
    </xf>
    <xf numFmtId="0" fontId="6" fillId="2" borderId="83" xfId="23" applyFont="1" applyFill="1" applyBorder="1" applyAlignment="1">
      <alignment horizontal="center" vertical="center" wrapText="1"/>
      <protection/>
    </xf>
    <xf numFmtId="0" fontId="6" fillId="0" borderId="10" xfId="23" applyFont="1" applyFill="1" applyBorder="1" applyAlignment="1">
      <alignment horizontal="distributed" vertical="center"/>
      <protection/>
    </xf>
    <xf numFmtId="0" fontId="6" fillId="0" borderId="139" xfId="23" applyFont="1" applyFill="1" applyBorder="1" applyAlignment="1">
      <alignment horizontal="distributed" vertical="center"/>
      <protection/>
    </xf>
    <xf numFmtId="0" fontId="6" fillId="0" borderId="9" xfId="23" applyFont="1" applyFill="1" applyBorder="1" applyAlignment="1">
      <alignment horizontal="distributed" vertical="center" indent="1"/>
      <protection/>
    </xf>
    <xf numFmtId="0" fontId="6" fillId="0" borderId="21" xfId="23" applyFont="1" applyFill="1" applyBorder="1" applyAlignment="1">
      <alignment horizontal="distributed" vertical="center" indent="1"/>
      <protection/>
    </xf>
    <xf numFmtId="0" fontId="6" fillId="0" borderId="140" xfId="23" applyFont="1" applyFill="1" applyBorder="1" applyAlignment="1">
      <alignment horizontal="distributed" vertical="center" indent="1"/>
      <protection/>
    </xf>
    <xf numFmtId="0" fontId="6" fillId="0" borderId="141" xfId="23" applyFont="1" applyFill="1" applyBorder="1" applyAlignment="1">
      <alignment horizontal="center" vertical="center" textRotation="255"/>
      <protection/>
    </xf>
    <xf numFmtId="0" fontId="6" fillId="0" borderId="142" xfId="23" applyFont="1" applyFill="1" applyBorder="1" applyAlignment="1">
      <alignment horizontal="center" vertical="center" textRotation="255"/>
      <protection/>
    </xf>
    <xf numFmtId="0" fontId="6" fillId="0" borderId="143" xfId="23" applyFont="1" applyFill="1" applyBorder="1" applyAlignment="1">
      <alignment horizontal="center" vertical="center" textRotation="255"/>
      <protection/>
    </xf>
    <xf numFmtId="0" fontId="6" fillId="0" borderId="2" xfId="23" applyFont="1" applyFill="1" applyBorder="1" applyAlignment="1">
      <alignment horizontal="right" vertical="center"/>
      <protection/>
    </xf>
    <xf numFmtId="0" fontId="7" fillId="0" borderId="144" xfId="23" applyFont="1" applyFill="1" applyBorder="1" applyAlignment="1">
      <alignment horizontal="center" vertical="center"/>
      <protection/>
    </xf>
    <xf numFmtId="0" fontId="6" fillId="0" borderId="15" xfId="23" applyFont="1" applyFill="1" applyBorder="1" applyAlignment="1">
      <alignment horizontal="distributed" vertical="center" wrapText="1"/>
      <protection/>
    </xf>
    <xf numFmtId="0" fontId="6" fillId="0" borderId="13" xfId="23" applyFont="1" applyFill="1" applyBorder="1" applyAlignment="1">
      <alignment horizontal="distributed" vertical="center"/>
      <protection/>
    </xf>
    <xf numFmtId="0" fontId="6" fillId="0" borderId="71" xfId="23" applyFont="1" applyFill="1" applyBorder="1" applyAlignment="1">
      <alignment horizontal="distributed" vertical="center" wrapText="1"/>
      <protection/>
    </xf>
    <xf numFmtId="0" fontId="9" fillId="0" borderId="2" xfId="23" applyFont="1" applyFill="1" applyBorder="1" applyAlignment="1">
      <alignment horizontal="right" vertical="center"/>
      <protection/>
    </xf>
    <xf numFmtId="0" fontId="6" fillId="0" borderId="145" xfId="23" applyFont="1" applyFill="1" applyBorder="1" applyAlignment="1">
      <alignment horizontal="center" vertical="center"/>
      <protection/>
    </xf>
    <xf numFmtId="0" fontId="6" fillId="0" borderId="146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 vertical="center" wrapText="1"/>
      <protection/>
    </xf>
    <xf numFmtId="0" fontId="6" fillId="0" borderId="8" xfId="23" applyFont="1" applyFill="1" applyBorder="1" applyAlignment="1">
      <alignment horizontal="center" vertical="center" wrapText="1"/>
      <protection/>
    </xf>
    <xf numFmtId="0" fontId="6" fillId="0" borderId="147" xfId="23" applyFont="1" applyFill="1" applyBorder="1" applyAlignment="1">
      <alignment horizontal="center" vertical="center" textRotation="255"/>
      <protection/>
    </xf>
    <xf numFmtId="0" fontId="0" fillId="0" borderId="148" xfId="0" applyBorder="1" applyAlignment="1">
      <alignment/>
    </xf>
    <xf numFmtId="0" fontId="0" fillId="0" borderId="149" xfId="0" applyBorder="1" applyAlignment="1">
      <alignment/>
    </xf>
    <xf numFmtId="0" fontId="6" fillId="0" borderId="150" xfId="23" applyFont="1" applyFill="1" applyBorder="1" applyAlignment="1">
      <alignment horizontal="left" vertical="center" wrapText="1"/>
      <protection/>
    </xf>
    <xf numFmtId="0" fontId="11" fillId="0" borderId="151" xfId="0" applyFont="1" applyBorder="1" applyAlignment="1">
      <alignment/>
    </xf>
    <xf numFmtId="0" fontId="11" fillId="0" borderId="152" xfId="0" applyFont="1" applyBorder="1" applyAlignment="1">
      <alignment/>
    </xf>
    <xf numFmtId="0" fontId="11" fillId="0" borderId="153" xfId="0" applyFont="1" applyBorder="1" applyAlignment="1">
      <alignment/>
    </xf>
    <xf numFmtId="0" fontId="11" fillId="0" borderId="154" xfId="0" applyFont="1" applyBorder="1" applyAlignment="1">
      <alignment/>
    </xf>
    <xf numFmtId="0" fontId="11" fillId="0" borderId="155" xfId="0" applyFont="1" applyBorder="1" applyAlignment="1">
      <alignment/>
    </xf>
    <xf numFmtId="0" fontId="6" fillId="0" borderId="4" xfId="23" applyFont="1" applyFill="1" applyBorder="1" applyAlignment="1">
      <alignment horizontal="center" vertical="center" shrinkToFit="1"/>
      <protection/>
    </xf>
    <xf numFmtId="0" fontId="6" fillId="0" borderId="16" xfId="23" applyFont="1" applyFill="1" applyBorder="1" applyAlignment="1">
      <alignment horizontal="center" vertical="center" shrinkToFit="1"/>
      <protection/>
    </xf>
    <xf numFmtId="0" fontId="6" fillId="0" borderId="8" xfId="23" applyFont="1" applyFill="1" applyBorder="1" applyAlignment="1">
      <alignment horizontal="center" vertical="center" shrinkToFit="1"/>
      <protection/>
    </xf>
    <xf numFmtId="0" fontId="6" fillId="0" borderId="156" xfId="23" applyFont="1" applyFill="1" applyBorder="1" applyAlignment="1">
      <alignment horizontal="center" vertical="center"/>
      <protection/>
    </xf>
    <xf numFmtId="0" fontId="6" fillId="0" borderId="91" xfId="23" applyFont="1" applyFill="1" applyBorder="1" applyAlignment="1">
      <alignment horizontal="center" vertical="center"/>
      <protection/>
    </xf>
    <xf numFmtId="0" fontId="6" fillId="0" borderId="16" xfId="23" applyFont="1" applyFill="1" applyBorder="1" applyAlignment="1">
      <alignment horizontal="center" vertical="center"/>
      <protection/>
    </xf>
    <xf numFmtId="0" fontId="6" fillId="0" borderId="8" xfId="23" applyFont="1" applyFill="1" applyBorder="1" applyAlignment="1">
      <alignment horizontal="center" vertical="center"/>
      <protection/>
    </xf>
    <xf numFmtId="0" fontId="6" fillId="0" borderId="157" xfId="23" applyFont="1" applyFill="1" applyBorder="1" applyAlignment="1">
      <alignment horizontal="center" vertical="center"/>
      <protection/>
    </xf>
    <xf numFmtId="0" fontId="6" fillId="0" borderId="158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distributed" vertical="center"/>
      <protection/>
    </xf>
    <xf numFmtId="0" fontId="6" fillId="0" borderId="16" xfId="23" applyFont="1" applyFill="1" applyBorder="1" applyAlignment="1">
      <alignment horizontal="distributed" vertical="center"/>
      <protection/>
    </xf>
    <xf numFmtId="0" fontId="6" fillId="0" borderId="159" xfId="23" applyFont="1" applyFill="1" applyBorder="1" applyAlignment="1">
      <alignment horizontal="center" vertical="center"/>
      <protection/>
    </xf>
    <xf numFmtId="0" fontId="6" fillId="0" borderId="160" xfId="23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center" vertical="center" wrapText="1"/>
      <protection/>
    </xf>
    <xf numFmtId="0" fontId="7" fillId="0" borderId="3" xfId="23" applyFont="1" applyFill="1" applyBorder="1" applyAlignment="1">
      <alignment horizontal="center" vertical="center"/>
      <protection/>
    </xf>
    <xf numFmtId="0" fontId="7" fillId="0" borderId="6" xfId="23" applyFont="1" applyFill="1" applyBorder="1" applyAlignment="1">
      <alignment horizontal="center" vertical="center"/>
      <protection/>
    </xf>
    <xf numFmtId="0" fontId="6" fillId="0" borderId="159" xfId="23" applyFont="1" applyFill="1" applyBorder="1" applyAlignment="1">
      <alignment horizontal="distributed" vertical="center"/>
      <protection/>
    </xf>
    <xf numFmtId="0" fontId="6" fillId="0" borderId="78" xfId="23" applyFont="1" applyFill="1" applyBorder="1" applyAlignment="1">
      <alignment horizontal="center" vertical="center" textRotation="255" shrinkToFit="1"/>
      <protection/>
    </xf>
    <xf numFmtId="0" fontId="6" fillId="0" borderId="161" xfId="23" applyFont="1" applyFill="1" applyBorder="1" applyAlignment="1">
      <alignment horizontal="center" vertical="center" textRotation="255" shrinkToFit="1"/>
      <protection/>
    </xf>
    <xf numFmtId="0" fontId="7" fillId="0" borderId="3" xfId="23" applyFont="1" applyFill="1" applyBorder="1" applyAlignment="1">
      <alignment horizontal="left" vertical="center" wrapText="1"/>
      <protection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162" xfId="23" applyFont="1" applyFill="1" applyBorder="1" applyAlignment="1">
      <alignment horizontal="center" vertical="center"/>
      <protection/>
    </xf>
    <xf numFmtId="0" fontId="6" fillId="0" borderId="163" xfId="23" applyFont="1" applyFill="1" applyBorder="1" applyAlignment="1">
      <alignment horizontal="center" vertical="center"/>
      <protection/>
    </xf>
    <xf numFmtId="0" fontId="6" fillId="0" borderId="164" xfId="23" applyFont="1" applyFill="1" applyBorder="1" applyAlignment="1">
      <alignment horizontal="center" vertical="center"/>
      <protection/>
    </xf>
    <xf numFmtId="184" fontId="6" fillId="0" borderId="4" xfId="23" applyNumberFormat="1" applyFont="1" applyFill="1" applyBorder="1" applyAlignment="1">
      <alignment horizontal="center" vertical="center"/>
      <protection/>
    </xf>
    <xf numFmtId="184" fontId="6" fillId="0" borderId="8" xfId="23" applyNumberFormat="1" applyFont="1" applyFill="1" applyBorder="1" applyAlignment="1">
      <alignment horizontal="center" vertical="center"/>
      <protection/>
    </xf>
    <xf numFmtId="0" fontId="6" fillId="0" borderId="165" xfId="23" applyFont="1" applyFill="1" applyBorder="1" applyAlignment="1">
      <alignment horizontal="left" vertical="center" wrapText="1" indent="1"/>
      <protection/>
    </xf>
    <xf numFmtId="0" fontId="0" fillId="0" borderId="156" xfId="0" applyBorder="1" applyAlignment="1">
      <alignment/>
    </xf>
    <xf numFmtId="0" fontId="0" fillId="0" borderId="166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6" fillId="0" borderId="165" xfId="23" applyFont="1" applyFill="1" applyBorder="1" applyAlignment="1">
      <alignment horizontal="center" vertical="center" wrapText="1"/>
      <protection/>
    </xf>
    <xf numFmtId="0" fontId="11" fillId="0" borderId="156" xfId="0" applyFont="1" applyBorder="1" applyAlignment="1">
      <alignment/>
    </xf>
    <xf numFmtId="0" fontId="11" fillId="0" borderId="166" xfId="0" applyFont="1" applyBorder="1" applyAlignment="1">
      <alignment/>
    </xf>
    <xf numFmtId="0" fontId="11" fillId="0" borderId="90" xfId="0" applyFont="1" applyBorder="1" applyAlignment="1">
      <alignment/>
    </xf>
    <xf numFmtId="0" fontId="11" fillId="0" borderId="91" xfId="0" applyFont="1" applyBorder="1" applyAlignment="1">
      <alignment/>
    </xf>
    <xf numFmtId="0" fontId="11" fillId="0" borderId="92" xfId="0" applyFont="1" applyBorder="1" applyAlignment="1">
      <alignment/>
    </xf>
    <xf numFmtId="0" fontId="6" fillId="0" borderId="167" xfId="23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horizontal="center" vertical="center"/>
      <protection/>
    </xf>
    <xf numFmtId="0" fontId="6" fillId="0" borderId="80" xfId="23" applyFont="1" applyFill="1" applyBorder="1" applyAlignment="1">
      <alignment vertical="center" textRotation="255"/>
      <protection/>
    </xf>
    <xf numFmtId="0" fontId="0" fillId="0" borderId="168" xfId="0" applyBorder="1" applyAlignment="1">
      <alignment/>
    </xf>
    <xf numFmtId="0" fontId="0" fillId="0" borderId="13" xfId="0" applyBorder="1" applyAlignment="1">
      <alignment/>
    </xf>
    <xf numFmtId="0" fontId="6" fillId="2" borderId="169" xfId="23" applyNumberFormat="1" applyFont="1" applyFill="1" applyBorder="1" applyAlignment="1" applyProtection="1">
      <alignment horizontal="center" vertical="center"/>
      <protection locked="0"/>
    </xf>
    <xf numFmtId="0" fontId="6" fillId="2" borderId="170" xfId="23" applyNumberFormat="1" applyFont="1" applyFill="1" applyBorder="1" applyAlignment="1" applyProtection="1">
      <alignment horizontal="center" vertical="center"/>
      <protection locked="0"/>
    </xf>
    <xf numFmtId="0" fontId="6" fillId="0" borderId="10" xfId="23" applyFont="1" applyFill="1" applyBorder="1" applyAlignment="1">
      <alignment horizontal="center" vertical="center"/>
      <protection/>
    </xf>
    <xf numFmtId="0" fontId="6" fillId="0" borderId="116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left" vertical="center"/>
      <protection/>
    </xf>
    <xf numFmtId="0" fontId="6" fillId="0" borderId="156" xfId="23" applyFont="1" applyFill="1" applyBorder="1" applyAlignment="1">
      <alignment horizontal="center" vertical="center" wrapText="1"/>
      <protection/>
    </xf>
    <xf numFmtId="0" fontId="6" fillId="0" borderId="166" xfId="23" applyFont="1" applyFill="1" applyBorder="1" applyAlignment="1">
      <alignment horizontal="center" vertical="center"/>
      <protection/>
    </xf>
    <xf numFmtId="0" fontId="6" fillId="0" borderId="92" xfId="23" applyFont="1" applyFill="1" applyBorder="1" applyAlignment="1">
      <alignment horizontal="center" vertical="center"/>
      <protection/>
    </xf>
    <xf numFmtId="0" fontId="6" fillId="0" borderId="145" xfId="23" applyFont="1" applyFill="1" applyBorder="1" applyAlignment="1">
      <alignment horizontal="left" vertical="center"/>
      <protection/>
    </xf>
    <xf numFmtId="0" fontId="0" fillId="0" borderId="171" xfId="0" applyBorder="1" applyAlignment="1">
      <alignment/>
    </xf>
    <xf numFmtId="0" fontId="6" fillId="0" borderId="171" xfId="0" applyFont="1" applyBorder="1" applyAlignment="1">
      <alignment/>
    </xf>
    <xf numFmtId="0" fontId="0" fillId="0" borderId="172" xfId="0" applyBorder="1" applyAlignment="1">
      <alignment/>
    </xf>
    <xf numFmtId="0" fontId="11" fillId="0" borderId="157" xfId="0" applyFont="1" applyBorder="1" applyAlignment="1">
      <alignment/>
    </xf>
    <xf numFmtId="0" fontId="11" fillId="0" borderId="158" xfId="0" applyFont="1" applyBorder="1" applyAlignment="1">
      <alignment/>
    </xf>
    <xf numFmtId="0" fontId="6" fillId="0" borderId="17" xfId="23" applyFont="1" applyFill="1" applyBorder="1" applyAlignment="1">
      <alignment horizontal="center" vertical="center" shrinkToFit="1"/>
      <protection/>
    </xf>
    <xf numFmtId="0" fontId="6" fillId="0" borderId="3" xfId="23" applyFont="1" applyFill="1" applyBorder="1" applyAlignment="1">
      <alignment horizontal="left" vertical="distributed" indent="1"/>
      <protection/>
    </xf>
    <xf numFmtId="0" fontId="6" fillId="0" borderId="6" xfId="23" applyFont="1" applyFill="1" applyBorder="1" applyAlignment="1">
      <alignment horizontal="left" vertical="distributed" indent="1"/>
      <protection/>
    </xf>
    <xf numFmtId="0" fontId="6" fillId="0" borderId="78" xfId="23" applyFont="1" applyFill="1" applyBorder="1" applyAlignment="1">
      <alignment horizontal="distributed" vertical="center" wrapText="1"/>
      <protection/>
    </xf>
    <xf numFmtId="0" fontId="6" fillId="0" borderId="78" xfId="23" applyFont="1" applyFill="1" applyBorder="1" applyAlignment="1">
      <alignment horizontal="distributed" vertical="center"/>
      <protection/>
    </xf>
    <xf numFmtId="0" fontId="6" fillId="0" borderId="9" xfId="23" applyFont="1" applyFill="1" applyBorder="1" applyAlignment="1">
      <alignment horizontal="left" vertical="distributed"/>
      <protection/>
    </xf>
    <xf numFmtId="0" fontId="6" fillId="0" borderId="21" xfId="23" applyFont="1" applyFill="1" applyBorder="1" applyAlignment="1">
      <alignment horizontal="left" vertical="distributed"/>
      <protection/>
    </xf>
    <xf numFmtId="0" fontId="6" fillId="0" borderId="173" xfId="23" applyFont="1" applyFill="1" applyBorder="1" applyAlignment="1">
      <alignment horizontal="left" vertical="distributed"/>
      <protection/>
    </xf>
    <xf numFmtId="0" fontId="6" fillId="0" borderId="174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175" xfId="23" applyFont="1" applyFill="1" applyBorder="1" applyAlignment="1">
      <alignment horizontal="center" vertical="center"/>
      <protection/>
    </xf>
    <xf numFmtId="0" fontId="6" fillId="0" borderId="9" xfId="23" applyFont="1" applyFill="1" applyBorder="1" applyAlignment="1">
      <alignment vertical="center" shrinkToFit="1"/>
      <protection/>
    </xf>
    <xf numFmtId="0" fontId="6" fillId="0" borderId="21" xfId="23" applyFont="1" applyFill="1" applyBorder="1" applyAlignment="1">
      <alignment vertical="center" shrinkToFit="1"/>
      <protection/>
    </xf>
    <xf numFmtId="0" fontId="6" fillId="0" borderId="173" xfId="23" applyFont="1" applyFill="1" applyBorder="1" applyAlignment="1">
      <alignment vertical="center" shrinkToFit="1"/>
      <protection/>
    </xf>
    <xf numFmtId="0" fontId="5" fillId="2" borderId="176" xfId="23" applyFont="1" applyFill="1" applyBorder="1" applyAlignment="1">
      <alignment horizontal="center" vertical="center"/>
      <protection/>
    </xf>
    <xf numFmtId="0" fontId="5" fillId="2" borderId="177" xfId="23" applyNumberFormat="1" applyFont="1" applyFill="1" applyBorder="1" applyAlignment="1" applyProtection="1">
      <alignment horizontal="center" vertical="center"/>
      <protection locked="0"/>
    </xf>
    <xf numFmtId="0" fontId="5" fillId="2" borderId="178" xfId="23" applyNumberFormat="1" applyFont="1" applyFill="1" applyBorder="1" applyAlignment="1" applyProtection="1">
      <alignment horizontal="center" vertical="center"/>
      <protection locked="0"/>
    </xf>
    <xf numFmtId="0" fontId="5" fillId="2" borderId="179" xfId="23" applyNumberFormat="1" applyFont="1" applyFill="1" applyBorder="1" applyAlignment="1" applyProtection="1">
      <alignment horizontal="center" vertical="center"/>
      <protection locked="0"/>
    </xf>
    <xf numFmtId="0" fontId="6" fillId="0" borderId="23" xfId="23" applyFont="1" applyFill="1" applyBorder="1" applyAlignment="1">
      <alignment horizontal="center" vertical="center"/>
      <protection/>
    </xf>
    <xf numFmtId="0" fontId="6" fillId="0" borderId="24" xfId="23" applyFont="1" applyFill="1" applyBorder="1" applyAlignment="1">
      <alignment horizontal="center" vertical="center"/>
      <protection/>
    </xf>
    <xf numFmtId="0" fontId="6" fillId="0" borderId="25" xfId="23" applyFont="1" applyFill="1" applyBorder="1" applyAlignment="1">
      <alignment horizontal="center" vertical="center"/>
      <protection/>
    </xf>
    <xf numFmtId="0" fontId="6" fillId="0" borderId="26" xfId="23" applyFont="1" applyFill="1" applyBorder="1" applyAlignment="1">
      <alignment horizontal="center" vertical="center"/>
      <protection/>
    </xf>
    <xf numFmtId="0" fontId="6" fillId="0" borderId="27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 shrinkToFit="1"/>
      <protection/>
    </xf>
    <xf numFmtId="0" fontId="6" fillId="0" borderId="28" xfId="23" applyFont="1" applyFill="1" applyBorder="1" applyAlignment="1">
      <alignment horizontal="center" vertical="center"/>
      <protection/>
    </xf>
    <xf numFmtId="0" fontId="6" fillId="0" borderId="29" xfId="23" applyFont="1" applyFill="1" applyBorder="1" applyAlignment="1">
      <alignment horizontal="center" vertical="center"/>
      <protection/>
    </xf>
    <xf numFmtId="0" fontId="6" fillId="0" borderId="30" xfId="23" applyFont="1" applyFill="1" applyBorder="1" applyAlignment="1">
      <alignment horizontal="center" vertical="center"/>
      <protection/>
    </xf>
    <xf numFmtId="0" fontId="5" fillId="2" borderId="105" xfId="23" applyFont="1" applyFill="1" applyBorder="1" applyAlignment="1">
      <alignment horizontal="center" vertical="center" wrapText="1"/>
      <protection/>
    </xf>
    <xf numFmtId="0" fontId="5" fillId="2" borderId="97" xfId="23" applyFont="1" applyFill="1" applyBorder="1" applyAlignment="1">
      <alignment horizontal="center" vertical="center"/>
      <protection/>
    </xf>
    <xf numFmtId="0" fontId="5" fillId="2" borderId="180" xfId="23" applyFont="1" applyFill="1" applyBorder="1" applyAlignment="1">
      <alignment horizontal="center" vertical="center"/>
      <protection/>
    </xf>
    <xf numFmtId="0" fontId="6" fillId="0" borderId="181" xfId="23" applyFont="1" applyFill="1" applyBorder="1" applyAlignment="1">
      <alignment horizontal="center" vertical="center"/>
      <protection/>
    </xf>
    <xf numFmtId="0" fontId="6" fillId="0" borderId="182" xfId="23" applyFont="1" applyFill="1" applyBorder="1" applyAlignment="1">
      <alignment horizontal="center" vertical="center"/>
      <protection/>
    </xf>
    <xf numFmtId="0" fontId="6" fillId="0" borderId="88" xfId="23" applyFont="1" applyFill="1" applyBorder="1" applyAlignment="1">
      <alignment horizontal="center" vertical="center"/>
      <protection/>
    </xf>
    <xf numFmtId="0" fontId="6" fillId="0" borderId="183" xfId="23" applyFont="1" applyFill="1" applyBorder="1" applyAlignment="1">
      <alignment horizontal="center" vertical="center"/>
      <protection/>
    </xf>
    <xf numFmtId="0" fontId="6" fillId="0" borderId="184" xfId="23" applyFont="1" applyFill="1" applyBorder="1" applyAlignment="1">
      <alignment horizontal="center" vertical="center"/>
      <protection/>
    </xf>
    <xf numFmtId="0" fontId="11" fillId="2" borderId="83" xfId="0" applyFont="1" applyFill="1" applyBorder="1" applyAlignment="1">
      <alignment/>
    </xf>
    <xf numFmtId="0" fontId="11" fillId="2" borderId="114" xfId="0" applyFont="1" applyFill="1" applyBorder="1" applyAlignment="1">
      <alignment/>
    </xf>
    <xf numFmtId="0" fontId="6" fillId="2" borderId="185" xfId="23" applyFont="1" applyFill="1" applyBorder="1" applyAlignment="1">
      <alignment horizontal="center"/>
      <protection/>
    </xf>
    <xf numFmtId="0" fontId="6" fillId="2" borderId="139" xfId="23" applyFont="1" applyFill="1" applyBorder="1" applyAlignment="1">
      <alignment horizontal="center"/>
      <protection/>
    </xf>
    <xf numFmtId="0" fontId="6" fillId="2" borderId="186" xfId="23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2" applyFont="1">
      <alignment/>
      <protection/>
    </xf>
    <xf numFmtId="0" fontId="5" fillId="0" borderId="56" xfId="22" applyFont="1" applyBorder="1">
      <alignment/>
      <protection/>
    </xf>
    <xf numFmtId="0" fontId="5" fillId="0" borderId="187" xfId="0" applyFont="1" applyBorder="1" applyAlignment="1">
      <alignment horizontal="center" vertical="center" shrinkToFit="1"/>
    </xf>
    <xf numFmtId="0" fontId="5" fillId="0" borderId="18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90" xfId="0" applyFont="1" applyBorder="1" applyAlignment="1">
      <alignment horizontal="center" vertical="center" shrinkToFit="1"/>
    </xf>
    <xf numFmtId="0" fontId="5" fillId="0" borderId="19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9" fillId="0" borderId="192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5" fillId="0" borderId="193" xfId="0" applyFont="1" applyBorder="1" applyAlignment="1">
      <alignment horizontal="center" vertic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B_機械設備改造報告書" xfId="21"/>
    <cellStyle name="標準_施設の履歴ならびに予測_コピー ～ Book22" xfId="22"/>
    <cellStyle name="標準_台帳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533400</xdr:colOff>
      <xdr:row>26</xdr:row>
      <xdr:rowOff>57150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8486775" y="70008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20</xdr:col>
      <xdr:colOff>38100</xdr:colOff>
      <xdr:row>26</xdr:row>
      <xdr:rowOff>66675</xdr:rowOff>
    </xdr:from>
    <xdr:ext cx="200025" cy="190500"/>
    <xdr:sp>
      <xdr:nvSpPr>
        <xdr:cNvPr id="2" name="TextBox 2"/>
        <xdr:cNvSpPr txBox="1">
          <a:spLocks noChangeArrowheads="1"/>
        </xdr:cNvSpPr>
      </xdr:nvSpPr>
      <xdr:spPr>
        <a:xfrm>
          <a:off x="8801100" y="70104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19</xdr:col>
      <xdr:colOff>533400</xdr:colOff>
      <xdr:row>27</xdr:row>
      <xdr:rowOff>57150</xdr:rowOff>
    </xdr:from>
    <xdr:ext cx="209550" cy="190500"/>
    <xdr:sp>
      <xdr:nvSpPr>
        <xdr:cNvPr id="3" name="TextBox 3"/>
        <xdr:cNvSpPr txBox="1">
          <a:spLocks noChangeArrowheads="1"/>
        </xdr:cNvSpPr>
      </xdr:nvSpPr>
      <xdr:spPr>
        <a:xfrm>
          <a:off x="8486775" y="72771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20</xdr:col>
      <xdr:colOff>38100</xdr:colOff>
      <xdr:row>27</xdr:row>
      <xdr:rowOff>66675</xdr:rowOff>
    </xdr:from>
    <xdr:ext cx="200025" cy="190500"/>
    <xdr:sp>
      <xdr:nvSpPr>
        <xdr:cNvPr id="4" name="TextBox 4"/>
        <xdr:cNvSpPr txBox="1">
          <a:spLocks noChangeArrowheads="1"/>
        </xdr:cNvSpPr>
      </xdr:nvSpPr>
      <xdr:spPr>
        <a:xfrm>
          <a:off x="8801100" y="7286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438150</xdr:colOff>
      <xdr:row>26</xdr:row>
      <xdr:rowOff>57150</xdr:rowOff>
    </xdr:from>
    <xdr:ext cx="200025" cy="190500"/>
    <xdr:sp>
      <xdr:nvSpPr>
        <xdr:cNvPr id="5" name="TextBox 5"/>
        <xdr:cNvSpPr txBox="1">
          <a:spLocks noChangeArrowheads="1"/>
        </xdr:cNvSpPr>
      </xdr:nvSpPr>
      <xdr:spPr>
        <a:xfrm>
          <a:off x="10410825" y="70008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133350</xdr:colOff>
      <xdr:row>26</xdr:row>
      <xdr:rowOff>57150</xdr:rowOff>
    </xdr:from>
    <xdr:ext cx="200025" cy="190500"/>
    <xdr:sp>
      <xdr:nvSpPr>
        <xdr:cNvPr id="6" name="TextBox 6"/>
        <xdr:cNvSpPr txBox="1">
          <a:spLocks noChangeArrowheads="1"/>
        </xdr:cNvSpPr>
      </xdr:nvSpPr>
      <xdr:spPr>
        <a:xfrm>
          <a:off x="10763250" y="70008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438150</xdr:colOff>
      <xdr:row>27</xdr:row>
      <xdr:rowOff>57150</xdr:rowOff>
    </xdr:from>
    <xdr:ext cx="200025" cy="190500"/>
    <xdr:sp>
      <xdr:nvSpPr>
        <xdr:cNvPr id="7" name="TextBox 7"/>
        <xdr:cNvSpPr txBox="1">
          <a:spLocks noChangeArrowheads="1"/>
        </xdr:cNvSpPr>
      </xdr:nvSpPr>
      <xdr:spPr>
        <a:xfrm>
          <a:off x="10410825" y="72771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133350</xdr:colOff>
      <xdr:row>27</xdr:row>
      <xdr:rowOff>57150</xdr:rowOff>
    </xdr:from>
    <xdr:ext cx="200025" cy="190500"/>
    <xdr:sp>
      <xdr:nvSpPr>
        <xdr:cNvPr id="8" name="TextBox 8"/>
        <xdr:cNvSpPr txBox="1">
          <a:spLocks noChangeArrowheads="1"/>
        </xdr:cNvSpPr>
      </xdr:nvSpPr>
      <xdr:spPr>
        <a:xfrm>
          <a:off x="10763250" y="72771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19</xdr:col>
      <xdr:colOff>533400</xdr:colOff>
      <xdr:row>28</xdr:row>
      <xdr:rowOff>180975</xdr:rowOff>
    </xdr:from>
    <xdr:ext cx="209550" cy="180975"/>
    <xdr:sp>
      <xdr:nvSpPr>
        <xdr:cNvPr id="9" name="TextBox 9"/>
        <xdr:cNvSpPr txBox="1">
          <a:spLocks noChangeArrowheads="1"/>
        </xdr:cNvSpPr>
      </xdr:nvSpPr>
      <xdr:spPr>
        <a:xfrm>
          <a:off x="8486775" y="76771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20</xdr:col>
      <xdr:colOff>38100</xdr:colOff>
      <xdr:row>28</xdr:row>
      <xdr:rowOff>180975</xdr:rowOff>
    </xdr:from>
    <xdr:ext cx="200025" cy="180975"/>
    <xdr:sp>
      <xdr:nvSpPr>
        <xdr:cNvPr id="10" name="TextBox 10"/>
        <xdr:cNvSpPr txBox="1">
          <a:spLocks noChangeArrowheads="1"/>
        </xdr:cNvSpPr>
      </xdr:nvSpPr>
      <xdr:spPr>
        <a:xfrm>
          <a:off x="8801100" y="76771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438150</xdr:colOff>
      <xdr:row>28</xdr:row>
      <xdr:rowOff>190500</xdr:rowOff>
    </xdr:from>
    <xdr:ext cx="200025" cy="190500"/>
    <xdr:sp>
      <xdr:nvSpPr>
        <xdr:cNvPr id="11" name="TextBox 11"/>
        <xdr:cNvSpPr txBox="1">
          <a:spLocks noChangeArrowheads="1"/>
        </xdr:cNvSpPr>
      </xdr:nvSpPr>
      <xdr:spPr>
        <a:xfrm>
          <a:off x="10410825" y="76866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133350</xdr:colOff>
      <xdr:row>28</xdr:row>
      <xdr:rowOff>190500</xdr:rowOff>
    </xdr:from>
    <xdr:ext cx="200025" cy="190500"/>
    <xdr:sp>
      <xdr:nvSpPr>
        <xdr:cNvPr id="12" name="TextBox 12"/>
        <xdr:cNvSpPr txBox="1">
          <a:spLocks noChangeArrowheads="1"/>
        </xdr:cNvSpPr>
      </xdr:nvSpPr>
      <xdr:spPr>
        <a:xfrm>
          <a:off x="10763250" y="76866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19</xdr:col>
      <xdr:colOff>533400</xdr:colOff>
      <xdr:row>30</xdr:row>
      <xdr:rowOff>85725</xdr:rowOff>
    </xdr:from>
    <xdr:ext cx="209550" cy="190500"/>
    <xdr:sp>
      <xdr:nvSpPr>
        <xdr:cNvPr id="13" name="TextBox 13"/>
        <xdr:cNvSpPr txBox="1">
          <a:spLocks noChangeArrowheads="1"/>
        </xdr:cNvSpPr>
      </xdr:nvSpPr>
      <xdr:spPr>
        <a:xfrm>
          <a:off x="8486775" y="8134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20</xdr:col>
      <xdr:colOff>38100</xdr:colOff>
      <xdr:row>30</xdr:row>
      <xdr:rowOff>85725</xdr:rowOff>
    </xdr:from>
    <xdr:ext cx="200025" cy="190500"/>
    <xdr:sp>
      <xdr:nvSpPr>
        <xdr:cNvPr id="14" name="TextBox 14"/>
        <xdr:cNvSpPr txBox="1">
          <a:spLocks noChangeArrowheads="1"/>
        </xdr:cNvSpPr>
      </xdr:nvSpPr>
      <xdr:spPr>
        <a:xfrm>
          <a:off x="8801100" y="81343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438150</xdr:colOff>
      <xdr:row>30</xdr:row>
      <xdr:rowOff>85725</xdr:rowOff>
    </xdr:from>
    <xdr:ext cx="200025" cy="190500"/>
    <xdr:sp>
      <xdr:nvSpPr>
        <xdr:cNvPr id="15" name="TextBox 15"/>
        <xdr:cNvSpPr txBox="1">
          <a:spLocks noChangeArrowheads="1"/>
        </xdr:cNvSpPr>
      </xdr:nvSpPr>
      <xdr:spPr>
        <a:xfrm>
          <a:off x="10410825" y="81343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133350</xdr:colOff>
      <xdr:row>30</xdr:row>
      <xdr:rowOff>85725</xdr:rowOff>
    </xdr:from>
    <xdr:ext cx="200025" cy="190500"/>
    <xdr:sp>
      <xdr:nvSpPr>
        <xdr:cNvPr id="16" name="TextBox 16"/>
        <xdr:cNvSpPr txBox="1">
          <a:spLocks noChangeArrowheads="1"/>
        </xdr:cNvSpPr>
      </xdr:nvSpPr>
      <xdr:spPr>
        <a:xfrm>
          <a:off x="10763250" y="81343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27</xdr:col>
      <xdr:colOff>533400</xdr:colOff>
      <xdr:row>26</xdr:row>
      <xdr:rowOff>57150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2249150" y="700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371475</xdr:colOff>
      <xdr:row>28</xdr:row>
      <xdr:rowOff>200025</xdr:rowOff>
    </xdr:from>
    <xdr:ext cx="85725" cy="200025"/>
    <xdr:sp>
      <xdr:nvSpPr>
        <xdr:cNvPr id="18" name="TextBox 18"/>
        <xdr:cNvSpPr txBox="1">
          <a:spLocks noChangeArrowheads="1"/>
        </xdr:cNvSpPr>
      </xdr:nvSpPr>
      <xdr:spPr>
        <a:xfrm>
          <a:off x="12087225" y="769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1</xdr:row>
      <xdr:rowOff>0</xdr:rowOff>
    </xdr:from>
    <xdr:ext cx="2495550" cy="1000125"/>
    <xdr:sp>
      <xdr:nvSpPr>
        <xdr:cNvPr id="1" name="TextBox 1"/>
        <xdr:cNvSpPr txBox="1">
          <a:spLocks noChangeArrowheads="1"/>
        </xdr:cNvSpPr>
      </xdr:nvSpPr>
      <xdr:spPr>
        <a:xfrm>
          <a:off x="16859250" y="238125"/>
          <a:ext cx="2495550" cy="1000125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凡例
実施内容:　N：取替･更新（"Re"newal）
　　　　　　　P：修繕・補修･調整（"Re"pair）
　　　　　　　M：改造（"Re"modelling）
点検結果:　A：早急に対応する（1年以内）
　　　　　　　B：なるべく早く処置する（2～3年以内）
　　　　　　　C：状況の推移を観察し処置を決定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1"/>
  <sheetViews>
    <sheetView tabSelected="1" workbookViewId="0" topLeftCell="A1">
      <selection activeCell="A2" sqref="A2"/>
    </sheetView>
  </sheetViews>
  <sheetFormatPr defaultColWidth="9.00390625" defaultRowHeight="13.5" outlineLevelRow="1"/>
  <cols>
    <col min="1" max="3" width="9.00390625" style="127" customWidth="1"/>
    <col min="4" max="4" width="15.875" style="127" customWidth="1"/>
    <col min="5" max="5" width="9.00390625" style="127" customWidth="1"/>
    <col min="6" max="6" width="14.125" style="127" bestFit="1" customWidth="1"/>
    <col min="7" max="9" width="9.00390625" style="127" customWidth="1"/>
    <col min="10" max="10" width="12.25390625" style="127" bestFit="1" customWidth="1"/>
    <col min="11" max="11" width="14.125" style="127" customWidth="1"/>
    <col min="12" max="16384" width="9.00390625" style="127" customWidth="1"/>
  </cols>
  <sheetData>
    <row r="1" spans="1:11" ht="17.25">
      <c r="A1" s="154" t="s">
        <v>354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ht="12">
      <c r="A2" s="128" t="s">
        <v>338</v>
      </c>
    </row>
    <row r="3" spans="1:11" ht="12">
      <c r="A3" s="155" t="s">
        <v>286</v>
      </c>
      <c r="B3" s="155" t="s">
        <v>287</v>
      </c>
      <c r="C3" s="157" t="s">
        <v>328</v>
      </c>
      <c r="D3" s="158" t="s">
        <v>329</v>
      </c>
      <c r="E3" s="158"/>
      <c r="F3" s="158"/>
      <c r="G3" s="158"/>
      <c r="H3" s="158"/>
      <c r="I3" s="158"/>
      <c r="J3" s="158"/>
      <c r="K3" s="157" t="s">
        <v>330</v>
      </c>
    </row>
    <row r="4" spans="1:11" ht="12.75" thickBot="1">
      <c r="A4" s="156"/>
      <c r="B4" s="156"/>
      <c r="C4" s="156"/>
      <c r="D4" s="129" t="s">
        <v>331</v>
      </c>
      <c r="E4" s="129" t="s">
        <v>332</v>
      </c>
      <c r="F4" s="129" t="s">
        <v>333</v>
      </c>
      <c r="G4" s="129" t="s">
        <v>334</v>
      </c>
      <c r="H4" s="129" t="s">
        <v>335</v>
      </c>
      <c r="I4" s="129" t="s">
        <v>336</v>
      </c>
      <c r="J4" s="129" t="s">
        <v>337</v>
      </c>
      <c r="K4" s="159"/>
    </row>
    <row r="5" spans="1:11" ht="12.75" thickTop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12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12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12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2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12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ht="12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12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2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12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12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2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ht="1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ht="1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ht="12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 ht="1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1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 ht="1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ht="1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1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1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1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ht="1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1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ht="1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ht="1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ht="1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 ht="1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 ht="1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 ht="1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ht="1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ht="12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 ht="12" hidden="1" outlineLevel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</row>
    <row r="46" spans="1:11" ht="12" hidden="1" outlineLevel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1" ht="12" hidden="1" outlineLevel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1:11" ht="12" hidden="1" outlineLevel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ht="12" hidden="1" outlineLevel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1:11" ht="12" hidden="1" outlineLevel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1" ht="12" hidden="1" outlineLevel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ht="12" hidden="1" outlineLevel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</row>
    <row r="53" spans="1:11" ht="12" hidden="1" outlineLevel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</row>
    <row r="54" spans="1:11" ht="12" hidden="1" outlineLevel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  <row r="55" spans="1:11" ht="12" hidden="1" outlineLevel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  <row r="56" spans="1:11" ht="12" hidden="1" outlineLevel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ht="12" hidden="1" outlineLevel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1:11" ht="12" hidden="1" outlineLevel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" hidden="1" outlineLevel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ht="12" hidden="1" outlineLevel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1" ht="12" hidden="1" outlineLevel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ht="12" hidden="1" outlineLevel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1:11" ht="12" hidden="1" outlineLevel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12" hidden="1" outlineLevel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1:11" ht="12" hidden="1" outlineLevel="1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ht="12" hidden="1" outlineLevel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ht="12" hidden="1" outlineLevel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1:11" ht="12" hidden="1" outlineLevel="1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1:11" ht="12" hidden="1" outlineLevel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1:11" ht="12" hidden="1" outlineLevel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1:11" ht="12" hidden="1" outlineLevel="1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1:11" ht="12" hidden="1" outlineLevel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</row>
    <row r="73" spans="1:11" ht="12" hidden="1" outlineLevel="1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1:11" ht="12" hidden="1" outlineLevel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1:11" ht="12" hidden="1" outlineLevel="1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1:11" ht="12" hidden="1" outlineLevel="1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1:11" ht="12" hidden="1" outlineLevel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ht="12" hidden="1" outlineLevel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1:11" ht="12" hidden="1" outlineLevel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1:11" ht="12" hidden="1" outlineLevel="1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1:11" ht="12" hidden="1" collapsed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</sheetData>
  <mergeCells count="6">
    <mergeCell ref="A1:K1"/>
    <mergeCell ref="A3:A4"/>
    <mergeCell ref="B3:B4"/>
    <mergeCell ref="C3:C4"/>
    <mergeCell ref="D3:J3"/>
    <mergeCell ref="K3:K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D35"/>
  <sheetViews>
    <sheetView zoomScale="75" zoomScaleNormal="75" workbookViewId="0" topLeftCell="A1">
      <selection activeCell="A1" sqref="A1:AA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125" style="1" customWidth="1"/>
    <col min="7" max="7" width="18.625" style="1" customWidth="1"/>
    <col min="8" max="9" width="3.625" style="1" customWidth="1"/>
    <col min="10" max="10" width="2.00390625" style="1" customWidth="1"/>
    <col min="11" max="11" width="10.625" style="1" customWidth="1"/>
    <col min="12" max="12" width="2.625" style="1" customWidth="1"/>
    <col min="13" max="14" width="11.625" style="1" customWidth="1"/>
    <col min="15" max="15" width="2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9.00390625" style="1" customWidth="1"/>
    <col min="26" max="26" width="5.50390625" style="1" customWidth="1"/>
    <col min="27" max="27" width="15.125" style="1" customWidth="1"/>
    <col min="28" max="16384" width="9.00390625" style="1" customWidth="1"/>
  </cols>
  <sheetData>
    <row r="1" spans="1:27" ht="24.75" customHeight="1">
      <c r="A1" s="146" t="s">
        <v>349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ht="13.5">
      <c r="A2" s="1" t="s">
        <v>347</v>
      </c>
    </row>
    <row r="3" spans="1:27" ht="21.75" customHeight="1">
      <c r="A3" s="463" t="s">
        <v>291</v>
      </c>
      <c r="B3" s="464"/>
      <c r="C3" s="464"/>
      <c r="D3" s="464"/>
      <c r="E3" s="464"/>
      <c r="F3" s="465"/>
      <c r="G3" s="466" t="s">
        <v>292</v>
      </c>
      <c r="H3" s="466"/>
      <c r="I3" s="466"/>
      <c r="J3" s="466"/>
      <c r="K3" s="466"/>
      <c r="L3" s="467" t="s">
        <v>293</v>
      </c>
      <c r="M3" s="467"/>
      <c r="N3" s="467"/>
      <c r="O3" s="466" t="s">
        <v>294</v>
      </c>
      <c r="P3" s="466"/>
      <c r="Q3" s="466"/>
      <c r="R3" s="466"/>
      <c r="S3" s="466" t="s">
        <v>295</v>
      </c>
      <c r="T3" s="466"/>
      <c r="U3" s="466" t="s">
        <v>326</v>
      </c>
      <c r="V3" s="466"/>
      <c r="W3" s="466"/>
      <c r="X3" s="467" t="s">
        <v>296</v>
      </c>
      <c r="Y3" s="467"/>
      <c r="Z3" s="467"/>
      <c r="AA3" s="49" t="s">
        <v>0</v>
      </c>
    </row>
    <row r="4" spans="1:27" ht="21.75" customHeight="1">
      <c r="A4" s="460">
        <f>'8-2排水機場調書(1)'!M6</f>
        <v>0</v>
      </c>
      <c r="B4" s="461"/>
      <c r="C4" s="461"/>
      <c r="D4" s="461"/>
      <c r="E4" s="461"/>
      <c r="F4" s="461"/>
      <c r="G4" s="447">
        <f>'8-2排水機場調書(1)'!G4</f>
        <v>0</v>
      </c>
      <c r="H4" s="447"/>
      <c r="I4" s="447"/>
      <c r="J4" s="447"/>
      <c r="K4" s="447"/>
      <c r="L4" s="462">
        <f>'8-2排水機場調書(1)'!L4</f>
        <v>0</v>
      </c>
      <c r="M4" s="462"/>
      <c r="N4" s="462"/>
      <c r="O4" s="447">
        <f>'8-2排水機場調書(1)'!O4</f>
        <v>0</v>
      </c>
      <c r="P4" s="447"/>
      <c r="Q4" s="447"/>
      <c r="R4" s="447"/>
      <c r="S4" s="447">
        <f>'8-2排水機場調書(1)'!S4</f>
        <v>0</v>
      </c>
      <c r="T4" s="447"/>
      <c r="U4" s="447">
        <f>'8-2排水機場調書(1)'!U4</f>
        <v>0</v>
      </c>
      <c r="V4" s="447"/>
      <c r="W4" s="447"/>
      <c r="X4" s="448">
        <f>'8-2排水機場調書(1)'!X4</f>
        <v>0</v>
      </c>
      <c r="Y4" s="449"/>
      <c r="Z4" s="450"/>
      <c r="AA4" s="120">
        <f>'8-9修繕図面調書'!AA4+1</f>
        <v>9</v>
      </c>
    </row>
    <row r="5" spans="1:27" ht="21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9"/>
    </row>
    <row r="6" spans="1:27" ht="21.75" customHeight="1">
      <c r="A6" s="50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51"/>
    </row>
    <row r="7" spans="1:27" ht="21.75" customHeight="1">
      <c r="A7" s="50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51"/>
    </row>
    <row r="8" spans="1:27" ht="21.75" customHeight="1">
      <c r="A8" s="5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51"/>
    </row>
    <row r="9" spans="1:27" ht="15" customHeight="1">
      <c r="A9" s="50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51"/>
    </row>
    <row r="10" spans="1:27" ht="15" customHeight="1">
      <c r="A10" s="5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51"/>
    </row>
    <row r="11" spans="1:27" ht="21.75" customHeight="1">
      <c r="A11" s="50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51"/>
    </row>
    <row r="12" spans="1:27" ht="21.75" customHeight="1">
      <c r="A12" s="5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51"/>
    </row>
    <row r="13" spans="1:27" ht="21.75" customHeight="1">
      <c r="A13" s="50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51"/>
    </row>
    <row r="14" spans="1:27" ht="21.75" customHeight="1">
      <c r="A14" s="50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51"/>
    </row>
    <row r="15" spans="1:27" ht="21.75" customHeight="1">
      <c r="A15" s="50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18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119"/>
    </row>
    <row r="16" spans="1:27" ht="21.75" customHeight="1">
      <c r="A16" s="5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51"/>
    </row>
    <row r="17" spans="1:27" ht="21.75" customHeight="1">
      <c r="A17" s="5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51"/>
    </row>
    <row r="18" spans="1:27" ht="21.75" customHeight="1">
      <c r="A18" s="5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51"/>
    </row>
    <row r="19" spans="1:27" ht="21.75" customHeight="1">
      <c r="A19" s="50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51"/>
    </row>
    <row r="20" spans="1:27" ht="21.75" customHeight="1">
      <c r="A20" s="5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51"/>
    </row>
    <row r="21" spans="1:27" ht="21.75" customHeight="1">
      <c r="A21" s="50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51"/>
    </row>
    <row r="22" spans="1:27" ht="21.75" customHeight="1">
      <c r="A22" s="50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51"/>
    </row>
    <row r="23" spans="1:27" ht="21.75" customHeight="1">
      <c r="A23" s="5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1"/>
    </row>
    <row r="24" spans="1:27" ht="21.75" customHeight="1">
      <c r="A24" s="5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51"/>
    </row>
    <row r="25" spans="1:27" ht="21.75" customHeight="1">
      <c r="A25" s="5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51"/>
    </row>
    <row r="26" spans="1:30" ht="21.75" customHeight="1">
      <c r="A26" s="5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51"/>
      <c r="AB26" s="15"/>
      <c r="AC26" s="15"/>
      <c r="AD26" s="15"/>
    </row>
    <row r="27" spans="1:30" ht="21.75" customHeight="1">
      <c r="A27" s="50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51"/>
      <c r="AB27" s="15"/>
      <c r="AC27" s="15"/>
      <c r="AD27" s="15"/>
    </row>
    <row r="28" spans="1:27" ht="21.75" customHeight="1">
      <c r="A28" s="50"/>
      <c r="B28" s="46"/>
      <c r="C28" s="46"/>
      <c r="D28" s="46"/>
      <c r="E28" s="46"/>
      <c r="F28" s="46"/>
      <c r="G28" s="46"/>
      <c r="H28" s="46"/>
      <c r="I28" s="55"/>
      <c r="J28" s="55"/>
      <c r="K28" s="55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119"/>
    </row>
    <row r="29" spans="1:27" ht="21.75" customHeight="1">
      <c r="A29" s="50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55"/>
      <c r="M29" s="55"/>
      <c r="N29" s="55"/>
      <c r="O29" s="5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51"/>
    </row>
    <row r="30" spans="1:27" ht="21.75" customHeight="1">
      <c r="A30" s="50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51"/>
    </row>
    <row r="31" spans="1:27" ht="21.7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</row>
    <row r="32" spans="1:17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5" ht="13.5">
      <c r="A34" s="21"/>
      <c r="B34" s="21"/>
      <c r="C34" s="21"/>
      <c r="D34" s="21"/>
      <c r="E34" s="21"/>
    </row>
    <row r="35" spans="1:5" ht="13.5">
      <c r="A35" s="21"/>
      <c r="B35" s="21"/>
      <c r="C35" s="21"/>
      <c r="D35" s="21"/>
      <c r="E35" s="21"/>
    </row>
  </sheetData>
  <mergeCells count="15">
    <mergeCell ref="A1:AA1"/>
    <mergeCell ref="A3:F3"/>
    <mergeCell ref="G3:K3"/>
    <mergeCell ref="L3:N3"/>
    <mergeCell ref="O3:R3"/>
    <mergeCell ref="S3:T3"/>
    <mergeCell ref="U3:W3"/>
    <mergeCell ref="X3:Z3"/>
    <mergeCell ref="S4:T4"/>
    <mergeCell ref="U4:W4"/>
    <mergeCell ref="X4:Z4"/>
    <mergeCell ref="A4:F4"/>
    <mergeCell ref="G4:K4"/>
    <mergeCell ref="L4:N4"/>
    <mergeCell ref="O4:R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E36"/>
  <sheetViews>
    <sheetView zoomScale="75" zoomScaleNormal="75" zoomScaleSheetLayoutView="85" workbookViewId="0" topLeftCell="A1">
      <selection activeCell="A1" sqref="A1:AB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7.625" style="1" customWidth="1"/>
    <col min="6" max="6" width="4.625" style="1" customWidth="1"/>
    <col min="7" max="7" width="13.625" style="1" customWidth="1"/>
    <col min="8" max="9" width="3.625" style="1" customWidth="1"/>
    <col min="10" max="10" width="5.625" style="1" customWidth="1"/>
    <col min="11" max="11" width="4.625" style="1" customWidth="1"/>
    <col min="12" max="12" width="1.625" style="1" customWidth="1"/>
    <col min="13" max="13" width="6.625" style="1" customWidth="1"/>
    <col min="14" max="14" width="16.625" style="1" customWidth="1"/>
    <col min="15" max="15" width="2.625" style="1" customWidth="1"/>
    <col min="16" max="18" width="3.625" style="1" customWidth="1"/>
    <col min="19" max="19" width="7.625" style="1" customWidth="1"/>
    <col min="20" max="20" width="10.625" style="1" customWidth="1"/>
    <col min="21" max="21" width="3.625" style="1" customWidth="1"/>
    <col min="22" max="22" width="8.625" style="1" customWidth="1"/>
    <col min="23" max="24" width="1.625" style="1" customWidth="1"/>
    <col min="25" max="25" width="3.625" style="1" customWidth="1"/>
    <col min="26" max="26" width="10.625" style="1" customWidth="1"/>
    <col min="27" max="28" width="8.625" style="1" customWidth="1"/>
    <col min="29" max="16384" width="9.00390625" style="1" customWidth="1"/>
  </cols>
  <sheetData>
    <row r="1" spans="1:28" ht="24.75" customHeight="1">
      <c r="A1" s="146" t="s">
        <v>348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ht="13.5">
      <c r="A2" s="1" t="s">
        <v>339</v>
      </c>
    </row>
    <row r="3" spans="1:29" s="41" customFormat="1" ht="21.75" customHeight="1">
      <c r="A3" s="149" t="s">
        <v>284</v>
      </c>
      <c r="B3" s="150"/>
      <c r="C3" s="150"/>
      <c r="D3" s="150"/>
      <c r="E3" s="150"/>
      <c r="F3" s="151"/>
      <c r="G3" s="147" t="s">
        <v>285</v>
      </c>
      <c r="H3" s="147"/>
      <c r="I3" s="147"/>
      <c r="J3" s="147"/>
      <c r="K3" s="147"/>
      <c r="L3" s="192" t="s">
        <v>286</v>
      </c>
      <c r="M3" s="193"/>
      <c r="N3" s="194"/>
      <c r="O3" s="147" t="s">
        <v>287</v>
      </c>
      <c r="P3" s="147"/>
      <c r="Q3" s="147"/>
      <c r="R3" s="147"/>
      <c r="S3" s="147" t="s">
        <v>288</v>
      </c>
      <c r="T3" s="147"/>
      <c r="U3" s="147" t="s">
        <v>290</v>
      </c>
      <c r="V3" s="147"/>
      <c r="W3" s="147"/>
      <c r="X3" s="192" t="s">
        <v>40</v>
      </c>
      <c r="Y3" s="193"/>
      <c r="Z3" s="193"/>
      <c r="AA3" s="245" t="s">
        <v>0</v>
      </c>
      <c r="AB3" s="246"/>
      <c r="AC3" s="40"/>
    </row>
    <row r="4" spans="1:28" s="44" customFormat="1" ht="21.75" customHeight="1">
      <c r="A4" s="190"/>
      <c r="B4" s="191"/>
      <c r="C4" s="191"/>
      <c r="D4" s="191"/>
      <c r="E4" s="191"/>
      <c r="F4" s="191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247"/>
      <c r="Y4" s="248"/>
      <c r="Z4" s="249"/>
      <c r="AA4" s="250">
        <v>1</v>
      </c>
      <c r="AB4" s="251"/>
    </row>
    <row r="5" spans="1:28" ht="21.75" customHeight="1">
      <c r="A5" s="187" t="s">
        <v>1</v>
      </c>
      <c r="B5" s="188"/>
      <c r="C5" s="188"/>
      <c r="D5" s="188"/>
      <c r="E5" s="188"/>
      <c r="F5" s="188"/>
      <c r="G5" s="189"/>
      <c r="H5" s="244" t="s">
        <v>2</v>
      </c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3"/>
      <c r="W5" s="242" t="s">
        <v>3</v>
      </c>
      <c r="X5" s="242"/>
      <c r="Y5" s="242"/>
      <c r="Z5" s="242"/>
      <c r="AA5" s="242"/>
      <c r="AB5" s="243"/>
    </row>
    <row r="6" spans="1:28" ht="21.75" customHeight="1">
      <c r="A6" s="206" t="s">
        <v>4</v>
      </c>
      <c r="B6" s="207"/>
      <c r="C6" s="207"/>
      <c r="D6" s="209" t="s">
        <v>259</v>
      </c>
      <c r="E6" s="210"/>
      <c r="F6" s="210"/>
      <c r="G6" s="211"/>
      <c r="H6" s="175" t="s">
        <v>5</v>
      </c>
      <c r="I6" s="183" t="s">
        <v>258</v>
      </c>
      <c r="J6" s="165" t="s">
        <v>6</v>
      </c>
      <c r="K6" s="165"/>
      <c r="L6" s="165"/>
      <c r="M6" s="184"/>
      <c r="N6" s="184"/>
      <c r="O6" s="143"/>
      <c r="P6" s="181" t="s">
        <v>7</v>
      </c>
      <c r="Q6" s="195" t="s">
        <v>8</v>
      </c>
      <c r="R6" s="195"/>
      <c r="S6" s="199"/>
      <c r="T6" s="200"/>
      <c r="U6" s="200"/>
      <c r="V6" s="201"/>
      <c r="W6" s="181" t="s">
        <v>9</v>
      </c>
      <c r="X6" s="237"/>
      <c r="Y6" s="224" t="s">
        <v>10</v>
      </c>
      <c r="Z6" s="227" t="s">
        <v>11</v>
      </c>
      <c r="AA6" s="227"/>
      <c r="AB6" s="238"/>
    </row>
    <row r="7" spans="1:28" ht="21.75" customHeight="1">
      <c r="A7" s="208"/>
      <c r="B7" s="162"/>
      <c r="C7" s="162"/>
      <c r="D7" s="212"/>
      <c r="E7" s="213"/>
      <c r="F7" s="213"/>
      <c r="G7" s="214"/>
      <c r="H7" s="166"/>
      <c r="I7" s="173"/>
      <c r="J7" s="160" t="s">
        <v>12</v>
      </c>
      <c r="K7" s="160"/>
      <c r="L7" s="160"/>
      <c r="M7" s="144" t="s">
        <v>260</v>
      </c>
      <c r="N7" s="144"/>
      <c r="O7" s="145"/>
      <c r="P7" s="182"/>
      <c r="Q7" s="196"/>
      <c r="R7" s="196"/>
      <c r="S7" s="202"/>
      <c r="T7" s="203"/>
      <c r="U7" s="203"/>
      <c r="V7" s="204"/>
      <c r="W7" s="182"/>
      <c r="X7" s="221"/>
      <c r="Y7" s="225"/>
      <c r="Z7" s="141"/>
      <c r="AA7" s="141"/>
      <c r="AB7" s="142"/>
    </row>
    <row r="8" spans="1:28" ht="10.5" customHeight="1">
      <c r="A8" s="208"/>
      <c r="B8" s="162"/>
      <c r="C8" s="162"/>
      <c r="D8" s="215"/>
      <c r="E8" s="216"/>
      <c r="F8" s="216"/>
      <c r="G8" s="217"/>
      <c r="H8" s="166"/>
      <c r="I8" s="173"/>
      <c r="J8" s="160"/>
      <c r="K8" s="160"/>
      <c r="L8" s="160"/>
      <c r="M8" s="144"/>
      <c r="N8" s="144"/>
      <c r="O8" s="145"/>
      <c r="P8" s="182"/>
      <c r="Q8" s="196"/>
      <c r="R8" s="196"/>
      <c r="S8" s="202"/>
      <c r="T8" s="203"/>
      <c r="U8" s="203"/>
      <c r="V8" s="204"/>
      <c r="W8" s="182"/>
      <c r="X8" s="221"/>
      <c r="Y8" s="225"/>
      <c r="Z8" s="141" t="s">
        <v>13</v>
      </c>
      <c r="AA8" s="141"/>
      <c r="AB8" s="142"/>
    </row>
    <row r="9" spans="1:28" ht="10.5" customHeight="1">
      <c r="A9" s="208" t="s">
        <v>14</v>
      </c>
      <c r="B9" s="162"/>
      <c r="C9" s="162"/>
      <c r="D9" s="160"/>
      <c r="E9" s="160"/>
      <c r="F9" s="160"/>
      <c r="G9" s="161"/>
      <c r="H9" s="166"/>
      <c r="I9" s="173"/>
      <c r="J9" s="160"/>
      <c r="K9" s="160"/>
      <c r="L9" s="160"/>
      <c r="M9" s="144"/>
      <c r="N9" s="144"/>
      <c r="O9" s="145"/>
      <c r="P9" s="182"/>
      <c r="Q9" s="196"/>
      <c r="R9" s="196"/>
      <c r="S9" s="203"/>
      <c r="T9" s="203"/>
      <c r="U9" s="203"/>
      <c r="V9" s="204"/>
      <c r="W9" s="182"/>
      <c r="X9" s="221"/>
      <c r="Y9" s="225"/>
      <c r="Z9" s="141"/>
      <c r="AA9" s="141"/>
      <c r="AB9" s="142"/>
    </row>
    <row r="10" spans="1:28" ht="21.75" customHeight="1">
      <c r="A10" s="208"/>
      <c r="B10" s="162"/>
      <c r="C10" s="162"/>
      <c r="D10" s="160"/>
      <c r="E10" s="160"/>
      <c r="F10" s="160"/>
      <c r="G10" s="161"/>
      <c r="H10" s="166"/>
      <c r="I10" s="173"/>
      <c r="J10" s="160"/>
      <c r="K10" s="160"/>
      <c r="L10" s="160"/>
      <c r="M10" s="144"/>
      <c r="N10" s="144"/>
      <c r="O10" s="145"/>
      <c r="P10" s="182"/>
      <c r="Q10" s="196"/>
      <c r="R10" s="196"/>
      <c r="S10" s="205"/>
      <c r="T10" s="197"/>
      <c r="U10" s="197"/>
      <c r="V10" s="198"/>
      <c r="W10" s="182"/>
      <c r="X10" s="221"/>
      <c r="Y10" s="226"/>
      <c r="Z10" s="141"/>
      <c r="AA10" s="141"/>
      <c r="AB10" s="142"/>
    </row>
    <row r="11" spans="1:28" ht="21.75" customHeight="1">
      <c r="A11" s="208"/>
      <c r="B11" s="162"/>
      <c r="C11" s="162"/>
      <c r="D11" s="160"/>
      <c r="E11" s="160"/>
      <c r="F11" s="160"/>
      <c r="G11" s="161"/>
      <c r="H11" s="166"/>
      <c r="I11" s="173"/>
      <c r="J11" s="160" t="s">
        <v>15</v>
      </c>
      <c r="K11" s="160"/>
      <c r="L11" s="160"/>
      <c r="M11" s="178" t="s">
        <v>16</v>
      </c>
      <c r="N11" s="178"/>
      <c r="O11" s="179"/>
      <c r="P11" s="182"/>
      <c r="Q11" s="196" t="s">
        <v>17</v>
      </c>
      <c r="R11" s="196"/>
      <c r="S11" s="197"/>
      <c r="T11" s="197"/>
      <c r="U11" s="197"/>
      <c r="V11" s="198"/>
      <c r="W11" s="182"/>
      <c r="X11" s="221"/>
      <c r="Y11" s="141" t="s">
        <v>18</v>
      </c>
      <c r="Z11" s="141"/>
      <c r="AA11" s="219"/>
      <c r="AB11" s="239"/>
    </row>
    <row r="12" spans="1:28" ht="21.75" customHeight="1">
      <c r="A12" s="166" t="s">
        <v>19</v>
      </c>
      <c r="B12" s="173" t="s">
        <v>20</v>
      </c>
      <c r="C12" s="164" t="s">
        <v>21</v>
      </c>
      <c r="D12" s="164"/>
      <c r="E12" s="164"/>
      <c r="F12" s="176"/>
      <c r="G12" s="177"/>
      <c r="H12" s="166"/>
      <c r="I12" s="173" t="s">
        <v>257</v>
      </c>
      <c r="J12" s="160" t="s">
        <v>6</v>
      </c>
      <c r="K12" s="160"/>
      <c r="L12" s="160"/>
      <c r="M12" s="162"/>
      <c r="N12" s="162"/>
      <c r="O12" s="163"/>
      <c r="P12" s="182"/>
      <c r="Q12" s="196"/>
      <c r="R12" s="196"/>
      <c r="S12" s="197"/>
      <c r="T12" s="197"/>
      <c r="U12" s="197"/>
      <c r="V12" s="198"/>
      <c r="W12" s="182"/>
      <c r="X12" s="221"/>
      <c r="Y12" s="141"/>
      <c r="Z12" s="141"/>
      <c r="AA12" s="219"/>
      <c r="AB12" s="239"/>
    </row>
    <row r="13" spans="1:28" ht="21.75" customHeight="1">
      <c r="A13" s="166"/>
      <c r="B13" s="173"/>
      <c r="C13" s="164" t="s">
        <v>22</v>
      </c>
      <c r="D13" s="164"/>
      <c r="E13" s="164"/>
      <c r="F13" s="160"/>
      <c r="G13" s="161"/>
      <c r="H13" s="166"/>
      <c r="I13" s="173"/>
      <c r="J13" s="160" t="s">
        <v>12</v>
      </c>
      <c r="K13" s="160"/>
      <c r="L13" s="160"/>
      <c r="M13" s="144" t="s">
        <v>260</v>
      </c>
      <c r="N13" s="144"/>
      <c r="O13" s="145"/>
      <c r="P13" s="182"/>
      <c r="Q13" s="196" t="s">
        <v>23</v>
      </c>
      <c r="R13" s="196"/>
      <c r="S13" s="197"/>
      <c r="T13" s="197"/>
      <c r="U13" s="197"/>
      <c r="V13" s="198"/>
      <c r="W13" s="182"/>
      <c r="X13" s="221"/>
      <c r="Y13" s="141"/>
      <c r="Z13" s="141"/>
      <c r="AA13" s="219"/>
      <c r="AB13" s="239"/>
    </row>
    <row r="14" spans="1:28" ht="21.75" customHeight="1">
      <c r="A14" s="166"/>
      <c r="B14" s="173"/>
      <c r="C14" s="164" t="s">
        <v>24</v>
      </c>
      <c r="D14" s="164"/>
      <c r="E14" s="164"/>
      <c r="F14" s="185"/>
      <c r="G14" s="186"/>
      <c r="H14" s="166"/>
      <c r="I14" s="173"/>
      <c r="J14" s="160"/>
      <c r="K14" s="160"/>
      <c r="L14" s="160"/>
      <c r="M14" s="144"/>
      <c r="N14" s="144"/>
      <c r="O14" s="145"/>
      <c r="P14" s="182"/>
      <c r="Q14" s="196"/>
      <c r="R14" s="196"/>
      <c r="S14" s="197"/>
      <c r="T14" s="197"/>
      <c r="U14" s="197"/>
      <c r="V14" s="198"/>
      <c r="W14" s="182"/>
      <c r="X14" s="221"/>
      <c r="Y14" s="141" t="s">
        <v>25</v>
      </c>
      <c r="Z14" s="141"/>
      <c r="AA14" s="141"/>
      <c r="AB14" s="142"/>
    </row>
    <row r="15" spans="1:28" ht="21.75" customHeight="1">
      <c r="A15" s="166" t="s">
        <v>26</v>
      </c>
      <c r="B15" s="173" t="s">
        <v>27</v>
      </c>
      <c r="C15" s="160" t="s">
        <v>6</v>
      </c>
      <c r="D15" s="160"/>
      <c r="E15" s="160"/>
      <c r="F15" s="160"/>
      <c r="G15" s="161"/>
      <c r="H15" s="166"/>
      <c r="I15" s="173"/>
      <c r="J15" s="160"/>
      <c r="K15" s="160"/>
      <c r="L15" s="160"/>
      <c r="M15" s="144"/>
      <c r="N15" s="144"/>
      <c r="O15" s="145"/>
      <c r="P15" s="182" t="s">
        <v>28</v>
      </c>
      <c r="Q15" s="218" t="s">
        <v>29</v>
      </c>
      <c r="R15" s="196"/>
      <c r="S15" s="196"/>
      <c r="T15" s="141"/>
      <c r="U15" s="141"/>
      <c r="V15" s="142"/>
      <c r="W15" s="182"/>
      <c r="X15" s="221"/>
      <c r="Y15" s="141" t="s">
        <v>30</v>
      </c>
      <c r="Z15" s="141"/>
      <c r="AA15" s="141"/>
      <c r="AB15" s="142"/>
    </row>
    <row r="16" spans="1:28" ht="21.75" customHeight="1">
      <c r="A16" s="166"/>
      <c r="B16" s="173"/>
      <c r="C16" s="160" t="s">
        <v>31</v>
      </c>
      <c r="D16" s="160"/>
      <c r="E16" s="160"/>
      <c r="F16" s="160"/>
      <c r="G16" s="161"/>
      <c r="H16" s="166"/>
      <c r="I16" s="173"/>
      <c r="J16" s="160" t="s">
        <v>32</v>
      </c>
      <c r="K16" s="160"/>
      <c r="L16" s="160"/>
      <c r="M16" s="178" t="s">
        <v>33</v>
      </c>
      <c r="N16" s="178"/>
      <c r="O16" s="179"/>
      <c r="P16" s="182"/>
      <c r="Q16" s="196"/>
      <c r="R16" s="196"/>
      <c r="S16" s="196"/>
      <c r="T16" s="141"/>
      <c r="U16" s="141"/>
      <c r="V16" s="142"/>
      <c r="W16" s="182"/>
      <c r="X16" s="221"/>
      <c r="Y16" s="141" t="s">
        <v>34</v>
      </c>
      <c r="Z16" s="141"/>
      <c r="AA16" s="141"/>
      <c r="AB16" s="142"/>
    </row>
    <row r="17" spans="1:28" ht="21.75" customHeight="1">
      <c r="A17" s="166"/>
      <c r="B17" s="173"/>
      <c r="C17" s="160" t="s">
        <v>35</v>
      </c>
      <c r="D17" s="160"/>
      <c r="E17" s="160"/>
      <c r="F17" s="160"/>
      <c r="G17" s="161"/>
      <c r="H17" s="174" t="s">
        <v>36</v>
      </c>
      <c r="I17" s="164"/>
      <c r="J17" s="164"/>
      <c r="K17" s="164"/>
      <c r="L17" s="164"/>
      <c r="M17" s="160"/>
      <c r="N17" s="160"/>
      <c r="O17" s="180"/>
      <c r="P17" s="182"/>
      <c r="Q17" s="196" t="s">
        <v>37</v>
      </c>
      <c r="R17" s="196"/>
      <c r="S17" s="196"/>
      <c r="T17" s="141"/>
      <c r="U17" s="141"/>
      <c r="V17" s="142"/>
      <c r="W17" s="182"/>
      <c r="X17" s="221"/>
      <c r="Y17" s="141" t="s">
        <v>38</v>
      </c>
      <c r="Z17" s="141"/>
      <c r="AA17" s="4" t="s">
        <v>39</v>
      </c>
      <c r="AB17" s="9"/>
    </row>
    <row r="18" spans="1:28" ht="21.75" customHeight="1">
      <c r="A18" s="166"/>
      <c r="B18" s="173"/>
      <c r="C18" s="160" t="s">
        <v>40</v>
      </c>
      <c r="D18" s="160"/>
      <c r="E18" s="160"/>
      <c r="F18" s="160"/>
      <c r="G18" s="161"/>
      <c r="H18" s="174" t="s">
        <v>31</v>
      </c>
      <c r="I18" s="164"/>
      <c r="J18" s="164"/>
      <c r="K18" s="164"/>
      <c r="L18" s="164"/>
      <c r="M18" s="160"/>
      <c r="N18" s="160"/>
      <c r="O18" s="180"/>
      <c r="P18" s="182"/>
      <c r="Q18" s="218" t="s">
        <v>41</v>
      </c>
      <c r="R18" s="196"/>
      <c r="S18" s="219" t="s">
        <v>42</v>
      </c>
      <c r="T18" s="141"/>
      <c r="U18" s="141"/>
      <c r="V18" s="142"/>
      <c r="W18" s="182"/>
      <c r="X18" s="221"/>
      <c r="Y18" s="141"/>
      <c r="Z18" s="141"/>
      <c r="AA18" s="4" t="s">
        <v>43</v>
      </c>
      <c r="AB18" s="9"/>
    </row>
    <row r="19" spans="1:28" ht="21.75" customHeight="1">
      <c r="A19" s="166"/>
      <c r="B19" s="173"/>
      <c r="C19" s="160" t="s">
        <v>0</v>
      </c>
      <c r="D19" s="160"/>
      <c r="E19" s="160"/>
      <c r="F19" s="160"/>
      <c r="G19" s="161"/>
      <c r="H19" s="174" t="s">
        <v>44</v>
      </c>
      <c r="I19" s="164"/>
      <c r="J19" s="164"/>
      <c r="K19" s="164"/>
      <c r="L19" s="164"/>
      <c r="M19" s="160"/>
      <c r="N19" s="160"/>
      <c r="O19" s="180"/>
      <c r="P19" s="182"/>
      <c r="Q19" s="196"/>
      <c r="R19" s="196"/>
      <c r="S19" s="141"/>
      <c r="T19" s="141"/>
      <c r="U19" s="141"/>
      <c r="V19" s="142"/>
      <c r="W19" s="182"/>
      <c r="X19" s="221"/>
      <c r="Y19" s="141" t="s">
        <v>45</v>
      </c>
      <c r="Z19" s="141"/>
      <c r="AA19" s="141"/>
      <c r="AB19" s="142"/>
    </row>
    <row r="20" spans="1:28" ht="21.75" customHeight="1">
      <c r="A20" s="166"/>
      <c r="B20" s="173" t="s">
        <v>46</v>
      </c>
      <c r="C20" s="160" t="s">
        <v>6</v>
      </c>
      <c r="D20" s="160"/>
      <c r="E20" s="160"/>
      <c r="F20" s="160"/>
      <c r="G20" s="161"/>
      <c r="H20" s="174" t="s">
        <v>47</v>
      </c>
      <c r="I20" s="164"/>
      <c r="J20" s="164"/>
      <c r="K20" s="164"/>
      <c r="L20" s="164"/>
      <c r="M20" s="160"/>
      <c r="N20" s="160"/>
      <c r="O20" s="180"/>
      <c r="P20" s="182" t="s">
        <v>48</v>
      </c>
      <c r="Q20" s="196" t="s">
        <v>49</v>
      </c>
      <c r="R20" s="196"/>
      <c r="S20" s="196"/>
      <c r="T20" s="135" t="s">
        <v>50</v>
      </c>
      <c r="U20" s="135"/>
      <c r="V20" s="136"/>
      <c r="W20" s="182"/>
      <c r="X20" s="221"/>
      <c r="Y20" s="221" t="s">
        <v>51</v>
      </c>
      <c r="Z20" s="4" t="s">
        <v>52</v>
      </c>
      <c r="AA20" s="141" t="s">
        <v>53</v>
      </c>
      <c r="AB20" s="142"/>
    </row>
    <row r="21" spans="1:28" ht="21.75" customHeight="1">
      <c r="A21" s="166"/>
      <c r="B21" s="173"/>
      <c r="C21" s="160" t="s">
        <v>31</v>
      </c>
      <c r="D21" s="160"/>
      <c r="E21" s="160"/>
      <c r="F21" s="160"/>
      <c r="G21" s="161"/>
      <c r="H21" s="166" t="s">
        <v>54</v>
      </c>
      <c r="I21" s="173" t="s">
        <v>55</v>
      </c>
      <c r="J21" s="160" t="s">
        <v>6</v>
      </c>
      <c r="K21" s="160"/>
      <c r="L21" s="160"/>
      <c r="M21" s="160"/>
      <c r="N21" s="160"/>
      <c r="O21" s="180"/>
      <c r="P21" s="182"/>
      <c r="Q21" s="141" t="s">
        <v>56</v>
      </c>
      <c r="R21" s="141" t="s">
        <v>57</v>
      </c>
      <c r="S21" s="141"/>
      <c r="T21" s="135" t="s">
        <v>58</v>
      </c>
      <c r="U21" s="135"/>
      <c r="V21" s="136"/>
      <c r="W21" s="182"/>
      <c r="X21" s="221"/>
      <c r="Y21" s="221"/>
      <c r="Z21" s="230" t="s">
        <v>59</v>
      </c>
      <c r="AA21" s="231"/>
      <c r="AB21" s="232"/>
    </row>
    <row r="22" spans="1:28" ht="21.75" customHeight="1">
      <c r="A22" s="166"/>
      <c r="B22" s="173"/>
      <c r="C22" s="160" t="s">
        <v>40</v>
      </c>
      <c r="D22" s="160"/>
      <c r="E22" s="160"/>
      <c r="F22" s="160"/>
      <c r="G22" s="161"/>
      <c r="H22" s="166"/>
      <c r="I22" s="173"/>
      <c r="J22" s="160"/>
      <c r="K22" s="160"/>
      <c r="L22" s="160"/>
      <c r="M22" s="160"/>
      <c r="N22" s="160"/>
      <c r="O22" s="180"/>
      <c r="P22" s="182"/>
      <c r="Q22" s="141"/>
      <c r="R22" s="141" t="s">
        <v>60</v>
      </c>
      <c r="S22" s="141"/>
      <c r="T22" s="135"/>
      <c r="U22" s="135"/>
      <c r="V22" s="136"/>
      <c r="W22" s="182"/>
      <c r="X22" s="221"/>
      <c r="Y22" s="221"/>
      <c r="Z22" s="230"/>
      <c r="AA22" s="141"/>
      <c r="AB22" s="142"/>
    </row>
    <row r="23" spans="1:28" ht="21.75" customHeight="1">
      <c r="A23" s="166"/>
      <c r="B23" s="173"/>
      <c r="C23" s="160" t="s">
        <v>0</v>
      </c>
      <c r="D23" s="160"/>
      <c r="E23" s="160"/>
      <c r="F23" s="160"/>
      <c r="G23" s="161"/>
      <c r="H23" s="166"/>
      <c r="I23" s="173"/>
      <c r="J23" s="160" t="s">
        <v>61</v>
      </c>
      <c r="K23" s="160"/>
      <c r="L23" s="160"/>
      <c r="M23" s="160"/>
      <c r="N23" s="160"/>
      <c r="O23" s="180"/>
      <c r="P23" s="182"/>
      <c r="Q23" s="141" t="s">
        <v>62</v>
      </c>
      <c r="R23" s="141"/>
      <c r="S23" s="141"/>
      <c r="T23" s="135"/>
      <c r="U23" s="135"/>
      <c r="V23" s="136"/>
      <c r="W23" s="182"/>
      <c r="X23" s="221"/>
      <c r="Y23" s="221" t="s">
        <v>63</v>
      </c>
      <c r="Z23" s="196" t="s">
        <v>6</v>
      </c>
      <c r="AA23" s="141"/>
      <c r="AB23" s="142"/>
    </row>
    <row r="24" spans="1:28" ht="21.75" customHeight="1">
      <c r="A24" s="166" t="s">
        <v>64</v>
      </c>
      <c r="B24" s="164" t="s">
        <v>65</v>
      </c>
      <c r="C24" s="164"/>
      <c r="D24" s="164"/>
      <c r="E24" s="164"/>
      <c r="F24" s="160"/>
      <c r="G24" s="161"/>
      <c r="H24" s="166"/>
      <c r="I24" s="173"/>
      <c r="J24" s="162" t="s">
        <v>66</v>
      </c>
      <c r="K24" s="160"/>
      <c r="L24" s="160"/>
      <c r="M24" s="3" t="s">
        <v>67</v>
      </c>
      <c r="N24" s="160"/>
      <c r="O24" s="180"/>
      <c r="P24" s="182"/>
      <c r="Q24" s="221" t="s">
        <v>68</v>
      </c>
      <c r="R24" s="221" t="s">
        <v>20</v>
      </c>
      <c r="S24" s="141" t="s">
        <v>69</v>
      </c>
      <c r="T24" s="141"/>
      <c r="U24" s="141"/>
      <c r="V24" s="142"/>
      <c r="W24" s="182"/>
      <c r="X24" s="221"/>
      <c r="Y24" s="221"/>
      <c r="Z24" s="196"/>
      <c r="AA24" s="141"/>
      <c r="AB24" s="142"/>
    </row>
    <row r="25" spans="1:28" ht="21.75" customHeight="1">
      <c r="A25" s="166"/>
      <c r="B25" s="164" t="s">
        <v>70</v>
      </c>
      <c r="C25" s="164"/>
      <c r="D25" s="164"/>
      <c r="E25" s="164"/>
      <c r="F25" s="160"/>
      <c r="G25" s="161"/>
      <c r="H25" s="166"/>
      <c r="I25" s="173"/>
      <c r="J25" s="160"/>
      <c r="K25" s="160"/>
      <c r="L25" s="160"/>
      <c r="M25" s="3" t="s">
        <v>71</v>
      </c>
      <c r="N25" s="160"/>
      <c r="O25" s="180"/>
      <c r="P25" s="182"/>
      <c r="Q25" s="221"/>
      <c r="R25" s="221"/>
      <c r="S25" s="141"/>
      <c r="T25" s="141"/>
      <c r="U25" s="141"/>
      <c r="V25" s="142"/>
      <c r="W25" s="182"/>
      <c r="X25" s="221"/>
      <c r="Y25" s="221"/>
      <c r="Z25" s="4" t="s">
        <v>72</v>
      </c>
      <c r="AA25" s="141"/>
      <c r="AB25" s="142"/>
    </row>
    <row r="26" spans="1:28" ht="21.75" customHeight="1">
      <c r="A26" s="166"/>
      <c r="B26" s="164" t="s">
        <v>73</v>
      </c>
      <c r="C26" s="164"/>
      <c r="D26" s="164"/>
      <c r="E26" s="164"/>
      <c r="F26" s="171"/>
      <c r="G26" s="172"/>
      <c r="H26" s="152" t="s">
        <v>74</v>
      </c>
      <c r="I26" s="173"/>
      <c r="J26" s="164" t="s">
        <v>75</v>
      </c>
      <c r="K26" s="164"/>
      <c r="L26" s="164"/>
      <c r="M26" s="160" t="s">
        <v>76</v>
      </c>
      <c r="N26" s="160"/>
      <c r="O26" s="180"/>
      <c r="P26" s="182"/>
      <c r="Q26" s="221"/>
      <c r="R26" s="221"/>
      <c r="S26" s="141"/>
      <c r="T26" s="141"/>
      <c r="U26" s="141"/>
      <c r="V26" s="142"/>
      <c r="W26" s="182"/>
      <c r="X26" s="221"/>
      <c r="Y26" s="221"/>
      <c r="Z26" s="4" t="s">
        <v>77</v>
      </c>
      <c r="AA26" s="141"/>
      <c r="AB26" s="142"/>
    </row>
    <row r="27" spans="1:28" ht="21.75" customHeight="1">
      <c r="A27" s="166"/>
      <c r="B27" s="169" t="s">
        <v>78</v>
      </c>
      <c r="C27" s="170"/>
      <c r="D27" s="170"/>
      <c r="E27" s="160" t="s">
        <v>79</v>
      </c>
      <c r="F27" s="160"/>
      <c r="G27" s="6" t="s">
        <v>80</v>
      </c>
      <c r="H27" s="166"/>
      <c r="I27" s="173"/>
      <c r="J27" s="164" t="s">
        <v>81</v>
      </c>
      <c r="K27" s="164"/>
      <c r="L27" s="164"/>
      <c r="M27" s="160" t="s">
        <v>82</v>
      </c>
      <c r="N27" s="160"/>
      <c r="O27" s="180"/>
      <c r="P27" s="182" t="s">
        <v>83</v>
      </c>
      <c r="Q27" s="220" t="s">
        <v>84</v>
      </c>
      <c r="R27" s="220"/>
      <c r="S27" s="220"/>
      <c r="T27" s="228" t="s">
        <v>85</v>
      </c>
      <c r="U27" s="228"/>
      <c r="V27" s="229"/>
      <c r="W27" s="182"/>
      <c r="X27" s="221"/>
      <c r="Y27" s="235"/>
      <c r="Z27" s="10" t="s">
        <v>86</v>
      </c>
      <c r="AA27" s="141"/>
      <c r="AB27" s="142"/>
    </row>
    <row r="28" spans="1:28" ht="21.75" customHeight="1">
      <c r="A28" s="166"/>
      <c r="B28" s="160" t="s">
        <v>87</v>
      </c>
      <c r="C28" s="168"/>
      <c r="D28" s="168"/>
      <c r="E28" s="11"/>
      <c r="F28" s="12" t="s">
        <v>88</v>
      </c>
      <c r="G28" s="13"/>
      <c r="H28" s="166" t="s">
        <v>89</v>
      </c>
      <c r="I28" s="160"/>
      <c r="J28" s="160"/>
      <c r="K28" s="160"/>
      <c r="L28" s="160"/>
      <c r="M28" s="160"/>
      <c r="N28" s="160"/>
      <c r="O28" s="180"/>
      <c r="P28" s="182"/>
      <c r="Q28" s="137" t="s">
        <v>90</v>
      </c>
      <c r="R28" s="137"/>
      <c r="S28" s="137"/>
      <c r="T28" s="135" t="s">
        <v>91</v>
      </c>
      <c r="U28" s="135"/>
      <c r="V28" s="136"/>
      <c r="W28" s="182"/>
      <c r="X28" s="221"/>
      <c r="Y28" s="235"/>
      <c r="Z28" s="10" t="s">
        <v>45</v>
      </c>
      <c r="AA28" s="141"/>
      <c r="AB28" s="142"/>
    </row>
    <row r="29" spans="1:31" ht="21.75" customHeight="1">
      <c r="A29" s="166"/>
      <c r="B29" s="160" t="s">
        <v>92</v>
      </c>
      <c r="C29" s="160"/>
      <c r="D29" s="160"/>
      <c r="E29" s="11"/>
      <c r="F29" s="12" t="s">
        <v>88</v>
      </c>
      <c r="G29" s="13"/>
      <c r="H29" s="166"/>
      <c r="I29" s="160"/>
      <c r="J29" s="160"/>
      <c r="K29" s="160"/>
      <c r="L29" s="160"/>
      <c r="M29" s="160"/>
      <c r="N29" s="160"/>
      <c r="O29" s="180"/>
      <c r="P29" s="182"/>
      <c r="Q29" s="137" t="s">
        <v>93</v>
      </c>
      <c r="R29" s="137"/>
      <c r="S29" s="137"/>
      <c r="T29" s="135" t="s">
        <v>94</v>
      </c>
      <c r="U29" s="135"/>
      <c r="V29" s="136"/>
      <c r="W29" s="182"/>
      <c r="X29" s="221"/>
      <c r="Y29" s="235" t="s">
        <v>95</v>
      </c>
      <c r="Z29" s="14" t="s">
        <v>96</v>
      </c>
      <c r="AA29" s="141"/>
      <c r="AB29" s="142"/>
      <c r="AC29" s="15"/>
      <c r="AD29" s="15"/>
      <c r="AE29" s="15"/>
    </row>
    <row r="30" spans="1:31" ht="21.75" customHeight="1">
      <c r="A30" s="166"/>
      <c r="B30" s="160" t="s">
        <v>97</v>
      </c>
      <c r="C30" s="160"/>
      <c r="D30" s="160"/>
      <c r="E30" s="11"/>
      <c r="F30" s="12" t="s">
        <v>88</v>
      </c>
      <c r="G30" s="16"/>
      <c r="H30" s="166"/>
      <c r="I30" s="160"/>
      <c r="J30" s="160"/>
      <c r="K30" s="160"/>
      <c r="L30" s="160"/>
      <c r="M30" s="140"/>
      <c r="N30" s="140"/>
      <c r="O30" s="139"/>
      <c r="P30" s="182"/>
      <c r="Q30" s="137" t="s">
        <v>98</v>
      </c>
      <c r="R30" s="137"/>
      <c r="S30" s="137"/>
      <c r="T30" s="135" t="s">
        <v>91</v>
      </c>
      <c r="U30" s="135"/>
      <c r="V30" s="136"/>
      <c r="W30" s="182"/>
      <c r="X30" s="221"/>
      <c r="Y30" s="235"/>
      <c r="Z30" s="14" t="s">
        <v>99</v>
      </c>
      <c r="AA30" s="141"/>
      <c r="AB30" s="142"/>
      <c r="AC30" s="15"/>
      <c r="AD30" s="15"/>
      <c r="AE30" s="15"/>
    </row>
    <row r="31" spans="1:28" ht="21.75" customHeight="1">
      <c r="A31" s="166"/>
      <c r="B31" s="160" t="s">
        <v>100</v>
      </c>
      <c r="C31" s="160"/>
      <c r="D31" s="160"/>
      <c r="E31" s="11"/>
      <c r="F31" s="12" t="s">
        <v>88</v>
      </c>
      <c r="G31" s="13"/>
      <c r="H31" s="166"/>
      <c r="I31" s="160"/>
      <c r="J31" s="160"/>
      <c r="K31" s="160"/>
      <c r="L31" s="160"/>
      <c r="M31" s="160"/>
      <c r="N31" s="160"/>
      <c r="O31" s="180"/>
      <c r="P31" s="182"/>
      <c r="Q31" s="137" t="s">
        <v>101</v>
      </c>
      <c r="R31" s="137"/>
      <c r="S31" s="137"/>
      <c r="T31" s="135" t="s">
        <v>102</v>
      </c>
      <c r="U31" s="135"/>
      <c r="V31" s="136"/>
      <c r="W31" s="182"/>
      <c r="X31" s="221"/>
      <c r="Y31" s="221"/>
      <c r="Z31" s="7" t="s">
        <v>103</v>
      </c>
      <c r="AA31" s="233" t="s">
        <v>104</v>
      </c>
      <c r="AB31" s="234"/>
    </row>
    <row r="32" spans="1:28" ht="21.75" customHeight="1">
      <c r="A32" s="167"/>
      <c r="B32" s="153" t="s">
        <v>105</v>
      </c>
      <c r="C32" s="153"/>
      <c r="D32" s="153"/>
      <c r="E32" s="17"/>
      <c r="F32" s="18" t="s">
        <v>88</v>
      </c>
      <c r="G32" s="19"/>
      <c r="H32" s="167"/>
      <c r="I32" s="153"/>
      <c r="J32" s="153"/>
      <c r="K32" s="153"/>
      <c r="L32" s="153"/>
      <c r="M32" s="153"/>
      <c r="N32" s="153"/>
      <c r="O32" s="134"/>
      <c r="P32" s="138"/>
      <c r="Q32" s="133" t="s">
        <v>106</v>
      </c>
      <c r="R32" s="133"/>
      <c r="S32" s="133"/>
      <c r="T32" s="222" t="s">
        <v>102</v>
      </c>
      <c r="U32" s="222"/>
      <c r="V32" s="223"/>
      <c r="W32" s="138"/>
      <c r="X32" s="236"/>
      <c r="Y32" s="236"/>
      <c r="Z32" s="20" t="s">
        <v>72</v>
      </c>
      <c r="AA32" s="240"/>
      <c r="AB32" s="241"/>
    </row>
    <row r="33" spans="1:17" ht="13.5">
      <c r="A33" s="21"/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5" ht="13.5">
      <c r="A35" s="21"/>
      <c r="B35" s="21"/>
      <c r="C35" s="21"/>
      <c r="D35" s="21"/>
      <c r="E35" s="21"/>
    </row>
    <row r="36" spans="1:5" ht="13.5">
      <c r="A36" s="21"/>
      <c r="B36" s="21"/>
      <c r="C36" s="21"/>
      <c r="D36" s="21"/>
      <c r="E36" s="21"/>
    </row>
  </sheetData>
  <mergeCells count="195">
    <mergeCell ref="AA32:AB32"/>
    <mergeCell ref="W5:AB5"/>
    <mergeCell ref="H5:V5"/>
    <mergeCell ref="X3:Z3"/>
    <mergeCell ref="AA3:AB3"/>
    <mergeCell ref="X4:Z4"/>
    <mergeCell ref="AA4:AB4"/>
    <mergeCell ref="AA28:AB28"/>
    <mergeCell ref="AA29:AB29"/>
    <mergeCell ref="AA30:AB30"/>
    <mergeCell ref="AA31:AB31"/>
    <mergeCell ref="Y29:Y32"/>
    <mergeCell ref="Y23:Y28"/>
    <mergeCell ref="W6:X32"/>
    <mergeCell ref="AA6:AB7"/>
    <mergeCell ref="AA8:AB10"/>
    <mergeCell ref="AA11:AB13"/>
    <mergeCell ref="AA14:AB14"/>
    <mergeCell ref="AA15:AB15"/>
    <mergeCell ref="AA16:AB16"/>
    <mergeCell ref="AA19:AB19"/>
    <mergeCell ref="Y19:Z19"/>
    <mergeCell ref="Z21:Z22"/>
    <mergeCell ref="Y20:Y22"/>
    <mergeCell ref="AA20:AB20"/>
    <mergeCell ref="AA21:AB21"/>
    <mergeCell ref="AA22:AB22"/>
    <mergeCell ref="T32:V32"/>
    <mergeCell ref="Y6:Y10"/>
    <mergeCell ref="Z6:Z7"/>
    <mergeCell ref="Z8:Z10"/>
    <mergeCell ref="Y11:Z13"/>
    <mergeCell ref="Y14:Z14"/>
    <mergeCell ref="Y15:Z15"/>
    <mergeCell ref="Y16:Z16"/>
    <mergeCell ref="Y17:Z18"/>
    <mergeCell ref="T27:V27"/>
    <mergeCell ref="T28:V28"/>
    <mergeCell ref="T29:V29"/>
    <mergeCell ref="Z23:Z24"/>
    <mergeCell ref="S24:S26"/>
    <mergeCell ref="Q27:S27"/>
    <mergeCell ref="Q28:S28"/>
    <mergeCell ref="Q29:S29"/>
    <mergeCell ref="Q24:Q26"/>
    <mergeCell ref="R24:R26"/>
    <mergeCell ref="AA23:AB23"/>
    <mergeCell ref="AA24:AB24"/>
    <mergeCell ref="AA25:AB25"/>
    <mergeCell ref="AA26:AB26"/>
    <mergeCell ref="Q21:Q22"/>
    <mergeCell ref="R21:S21"/>
    <mergeCell ref="R22:S22"/>
    <mergeCell ref="Q23:S23"/>
    <mergeCell ref="Q18:R19"/>
    <mergeCell ref="S18:V19"/>
    <mergeCell ref="P15:P19"/>
    <mergeCell ref="Q20:S20"/>
    <mergeCell ref="P20:P26"/>
    <mergeCell ref="T20:V20"/>
    <mergeCell ref="T21:V21"/>
    <mergeCell ref="T22:V22"/>
    <mergeCell ref="T23:V23"/>
    <mergeCell ref="T24:V26"/>
    <mergeCell ref="Q15:S16"/>
    <mergeCell ref="T15:V16"/>
    <mergeCell ref="Q17:S17"/>
    <mergeCell ref="T17:V17"/>
    <mergeCell ref="A6:C8"/>
    <mergeCell ref="D6:G8"/>
    <mergeCell ref="A9:C11"/>
    <mergeCell ref="D9:G11"/>
    <mergeCell ref="Q6:R10"/>
    <mergeCell ref="Q11:R12"/>
    <mergeCell ref="S11:V12"/>
    <mergeCell ref="Q13:R14"/>
    <mergeCell ref="S13:V14"/>
    <mergeCell ref="S6:V6"/>
    <mergeCell ref="S7:V7"/>
    <mergeCell ref="S10:V10"/>
    <mergeCell ref="S8:V9"/>
    <mergeCell ref="L3:N3"/>
    <mergeCell ref="L4:N4"/>
    <mergeCell ref="O4:R4"/>
    <mergeCell ref="O3:R3"/>
    <mergeCell ref="B32:D32"/>
    <mergeCell ref="M32:O32"/>
    <mergeCell ref="F14:G14"/>
    <mergeCell ref="G4:K4"/>
    <mergeCell ref="A5:G5"/>
    <mergeCell ref="F13:G13"/>
    <mergeCell ref="A4:F4"/>
    <mergeCell ref="M31:O31"/>
    <mergeCell ref="H28:H32"/>
    <mergeCell ref="I28:L28"/>
    <mergeCell ref="AA27:AB27"/>
    <mergeCell ref="M28:O28"/>
    <mergeCell ref="M29:O29"/>
    <mergeCell ref="M30:O30"/>
    <mergeCell ref="P27:P32"/>
    <mergeCell ref="T30:V30"/>
    <mergeCell ref="Q30:S30"/>
    <mergeCell ref="Q31:S31"/>
    <mergeCell ref="Q32:S32"/>
    <mergeCell ref="T31:V31"/>
    <mergeCell ref="I29:L29"/>
    <mergeCell ref="I30:L30"/>
    <mergeCell ref="I31:L31"/>
    <mergeCell ref="I32:L32"/>
    <mergeCell ref="H26:I27"/>
    <mergeCell ref="J26:L26"/>
    <mergeCell ref="J27:L27"/>
    <mergeCell ref="M26:O26"/>
    <mergeCell ref="M27:O27"/>
    <mergeCell ref="A1:AB1"/>
    <mergeCell ref="S3:T3"/>
    <mergeCell ref="S4:T4"/>
    <mergeCell ref="N25:O25"/>
    <mergeCell ref="N23:O23"/>
    <mergeCell ref="U3:W3"/>
    <mergeCell ref="U4:W4"/>
    <mergeCell ref="A3:F3"/>
    <mergeCell ref="G3:K3"/>
    <mergeCell ref="H21:H25"/>
    <mergeCell ref="I21:I25"/>
    <mergeCell ref="J21:L22"/>
    <mergeCell ref="J23:M23"/>
    <mergeCell ref="J24:L25"/>
    <mergeCell ref="M21:O21"/>
    <mergeCell ref="M22:O22"/>
    <mergeCell ref="N24:O24"/>
    <mergeCell ref="P6:P14"/>
    <mergeCell ref="M19:O19"/>
    <mergeCell ref="M20:O20"/>
    <mergeCell ref="I6:I11"/>
    <mergeCell ref="I12:I16"/>
    <mergeCell ref="J11:L11"/>
    <mergeCell ref="M6:O6"/>
    <mergeCell ref="M7:O10"/>
    <mergeCell ref="M11:O11"/>
    <mergeCell ref="M13:O15"/>
    <mergeCell ref="F12:G12"/>
    <mergeCell ref="M16:O16"/>
    <mergeCell ref="M17:O17"/>
    <mergeCell ref="M18:O18"/>
    <mergeCell ref="F15:G15"/>
    <mergeCell ref="F16:G16"/>
    <mergeCell ref="F17:G17"/>
    <mergeCell ref="F18:G18"/>
    <mergeCell ref="J12:L12"/>
    <mergeCell ref="J13:L15"/>
    <mergeCell ref="B12:B14"/>
    <mergeCell ref="C12:E12"/>
    <mergeCell ref="C13:E13"/>
    <mergeCell ref="C14:E14"/>
    <mergeCell ref="B15:B19"/>
    <mergeCell ref="B20:B23"/>
    <mergeCell ref="A15:A23"/>
    <mergeCell ref="H17:L17"/>
    <mergeCell ref="J16:L16"/>
    <mergeCell ref="H18:L18"/>
    <mergeCell ref="H19:L19"/>
    <mergeCell ref="H20:L20"/>
    <mergeCell ref="H6:H16"/>
    <mergeCell ref="A12:A14"/>
    <mergeCell ref="C15:E15"/>
    <mergeCell ref="C16:E16"/>
    <mergeCell ref="C17:E17"/>
    <mergeCell ref="C18:E18"/>
    <mergeCell ref="F21:G21"/>
    <mergeCell ref="F22:G22"/>
    <mergeCell ref="C19:E19"/>
    <mergeCell ref="C20:E20"/>
    <mergeCell ref="C21:E21"/>
    <mergeCell ref="C22:E22"/>
    <mergeCell ref="J6:L6"/>
    <mergeCell ref="J7:L10"/>
    <mergeCell ref="A24:A32"/>
    <mergeCell ref="B28:D28"/>
    <mergeCell ref="B29:D29"/>
    <mergeCell ref="B30:D30"/>
    <mergeCell ref="B31:D31"/>
    <mergeCell ref="B24:E24"/>
    <mergeCell ref="B27:D27"/>
    <mergeCell ref="F26:G26"/>
    <mergeCell ref="E27:F27"/>
    <mergeCell ref="F24:G24"/>
    <mergeCell ref="F25:G25"/>
    <mergeCell ref="M12:O12"/>
    <mergeCell ref="C23:E23"/>
    <mergeCell ref="F23:G23"/>
    <mergeCell ref="B25:E25"/>
    <mergeCell ref="B26:E26"/>
    <mergeCell ref="F19:G19"/>
    <mergeCell ref="F20:G20"/>
  </mergeCells>
  <printOptions horizontalCentered="1"/>
  <pageMargins left="0.5905511811023623" right="0.5905511811023623" top="0.7874015748031497" bottom="0.5905511811023623" header="1.53543307086614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E36"/>
  <sheetViews>
    <sheetView zoomScale="75" zoomScaleNormal="75" zoomScaleSheetLayoutView="85" workbookViewId="0" topLeftCell="A4">
      <selection activeCell="E28" sqref="E28:G29"/>
    </sheetView>
  </sheetViews>
  <sheetFormatPr defaultColWidth="9.00390625" defaultRowHeight="13.5"/>
  <cols>
    <col min="1" max="1" width="3.625" style="1" customWidth="1"/>
    <col min="2" max="4" width="4.625" style="1" customWidth="1"/>
    <col min="5" max="6" width="6.625" style="1" customWidth="1"/>
    <col min="7" max="7" width="12.625" style="1" customWidth="1"/>
    <col min="8" max="9" width="3.625" style="1" customWidth="1"/>
    <col min="10" max="11" width="4.625" style="1" customWidth="1"/>
    <col min="12" max="12" width="1.625" style="1" customWidth="1"/>
    <col min="13" max="13" width="6.625" style="1" customWidth="1"/>
    <col min="14" max="14" width="16.625" style="1" customWidth="1"/>
    <col min="15" max="15" width="2.625" style="1" customWidth="1"/>
    <col min="16" max="18" width="3.625" style="1" customWidth="1"/>
    <col min="19" max="19" width="7.625" style="1" customWidth="1"/>
    <col min="20" max="20" width="10.625" style="1" customWidth="1"/>
    <col min="21" max="21" width="3.625" style="1" customWidth="1"/>
    <col min="22" max="22" width="5.625" style="1" customWidth="1"/>
    <col min="23" max="24" width="1.625" style="1" customWidth="1"/>
    <col min="25" max="25" width="3.625" style="1" customWidth="1"/>
    <col min="26" max="26" width="10.625" style="1" customWidth="1"/>
    <col min="27" max="28" width="8.625" style="1" customWidth="1"/>
    <col min="29" max="16384" width="9.00390625" style="1" customWidth="1"/>
  </cols>
  <sheetData>
    <row r="1" spans="1:28" ht="24.75" customHeight="1">
      <c r="A1" s="146" t="s">
        <v>348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ht="13.5">
      <c r="A2" s="1" t="s">
        <v>340</v>
      </c>
    </row>
    <row r="3" spans="1:29" s="41" customFormat="1" ht="21.75" customHeight="1">
      <c r="A3" s="279" t="s">
        <v>284</v>
      </c>
      <c r="B3" s="193"/>
      <c r="C3" s="193"/>
      <c r="D3" s="193"/>
      <c r="E3" s="280"/>
      <c r="F3" s="279" t="s">
        <v>285</v>
      </c>
      <c r="G3" s="193"/>
      <c r="H3" s="193"/>
      <c r="I3" s="193"/>
      <c r="J3" s="193"/>
      <c r="K3" s="194"/>
      <c r="L3" s="192" t="s">
        <v>286</v>
      </c>
      <c r="M3" s="193"/>
      <c r="N3" s="194"/>
      <c r="O3" s="192" t="s">
        <v>287</v>
      </c>
      <c r="P3" s="193"/>
      <c r="Q3" s="193"/>
      <c r="R3" s="194"/>
      <c r="S3" s="192" t="s">
        <v>288</v>
      </c>
      <c r="T3" s="194"/>
      <c r="U3" s="276" t="s">
        <v>290</v>
      </c>
      <c r="V3" s="277"/>
      <c r="W3" s="278"/>
      <c r="X3" s="192" t="s">
        <v>40</v>
      </c>
      <c r="Y3" s="193"/>
      <c r="Z3" s="194"/>
      <c r="AA3" s="252" t="s">
        <v>0</v>
      </c>
      <c r="AB3" s="253"/>
      <c r="AC3" s="40"/>
    </row>
    <row r="4" spans="1:28" s="15" customFormat="1" ht="21.75" customHeight="1">
      <c r="A4" s="190">
        <f>'8-2排水機場調書(1)'!A4</f>
        <v>0</v>
      </c>
      <c r="B4" s="281"/>
      <c r="C4" s="281"/>
      <c r="D4" s="281"/>
      <c r="E4" s="282"/>
      <c r="F4" s="254">
        <f>'8-2排水機場調書(1)'!G4</f>
        <v>0</v>
      </c>
      <c r="G4" s="255"/>
      <c r="H4" s="255"/>
      <c r="I4" s="255"/>
      <c r="J4" s="255"/>
      <c r="K4" s="256"/>
      <c r="L4" s="148">
        <f>'8-2排水機場調書(1)'!L4:N4</f>
        <v>0</v>
      </c>
      <c r="M4" s="148"/>
      <c r="N4" s="148"/>
      <c r="O4" s="148">
        <f>'8-2排水機場調書(1)'!O4:R4</f>
        <v>0</v>
      </c>
      <c r="P4" s="148"/>
      <c r="Q4" s="148"/>
      <c r="R4" s="148"/>
      <c r="S4" s="148">
        <f>'8-2排水機場調書(1)'!S4:T4</f>
        <v>0</v>
      </c>
      <c r="T4" s="148"/>
      <c r="U4" s="148">
        <f>'8-2排水機場調書(1)'!U4:W4</f>
        <v>0</v>
      </c>
      <c r="V4" s="148"/>
      <c r="W4" s="148"/>
      <c r="X4" s="247">
        <f>'8-2排水機場調書(1)'!X4:Z4</f>
        <v>0</v>
      </c>
      <c r="Y4" s="248"/>
      <c r="Z4" s="249"/>
      <c r="AA4" s="250">
        <f>'8-2排水機場調書(1)'!AA4+1</f>
        <v>2</v>
      </c>
      <c r="AB4" s="251"/>
    </row>
    <row r="5" spans="1:28" ht="21.75" customHeight="1">
      <c r="A5" s="257" t="s">
        <v>193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</row>
    <row r="6" spans="1:28" ht="21.75" customHeight="1">
      <c r="A6" s="260" t="s">
        <v>194</v>
      </c>
      <c r="B6" s="261" t="s">
        <v>195</v>
      </c>
      <c r="C6" s="261"/>
      <c r="D6" s="261"/>
      <c r="E6" s="207" t="s">
        <v>196</v>
      </c>
      <c r="F6" s="207"/>
      <c r="G6" s="35" t="s">
        <v>197</v>
      </c>
      <c r="H6" s="175" t="s">
        <v>198</v>
      </c>
      <c r="I6" s="165" t="s">
        <v>198</v>
      </c>
      <c r="J6" s="165"/>
      <c r="K6" s="165"/>
      <c r="L6" s="165"/>
      <c r="M6" s="291" t="s">
        <v>55</v>
      </c>
      <c r="N6" s="291"/>
      <c r="O6" s="292"/>
      <c r="P6" s="301" t="s">
        <v>199</v>
      </c>
      <c r="Q6" s="237" t="s">
        <v>200</v>
      </c>
      <c r="R6" s="195" t="s">
        <v>201</v>
      </c>
      <c r="S6" s="195"/>
      <c r="T6" s="227"/>
      <c r="U6" s="227"/>
      <c r="V6" s="238"/>
      <c r="W6" s="181" t="s">
        <v>199</v>
      </c>
      <c r="X6" s="237"/>
      <c r="Y6" s="237" t="s">
        <v>202</v>
      </c>
      <c r="Z6" s="2" t="s">
        <v>203</v>
      </c>
      <c r="AA6" s="227"/>
      <c r="AB6" s="238"/>
    </row>
    <row r="7" spans="1:28" ht="21.75" customHeight="1">
      <c r="A7" s="152"/>
      <c r="B7" s="262" t="s">
        <v>204</v>
      </c>
      <c r="C7" s="262"/>
      <c r="D7" s="262"/>
      <c r="E7" s="162"/>
      <c r="F7" s="162"/>
      <c r="G7" s="36"/>
      <c r="H7" s="166"/>
      <c r="I7" s="258" t="s">
        <v>204</v>
      </c>
      <c r="J7" s="258"/>
      <c r="K7" s="258"/>
      <c r="L7" s="258"/>
      <c r="M7" s="258"/>
      <c r="N7" s="258"/>
      <c r="O7" s="293"/>
      <c r="P7" s="264"/>
      <c r="Q7" s="221"/>
      <c r="R7" s="196" t="s">
        <v>205</v>
      </c>
      <c r="S7" s="196"/>
      <c r="T7" s="302"/>
      <c r="U7" s="302"/>
      <c r="V7" s="303"/>
      <c r="W7" s="182"/>
      <c r="X7" s="221"/>
      <c r="Y7" s="221"/>
      <c r="Z7" s="5" t="s">
        <v>206</v>
      </c>
      <c r="AA7" s="141"/>
      <c r="AB7" s="142"/>
    </row>
    <row r="8" spans="1:28" ht="10.5" customHeight="1">
      <c r="A8" s="152"/>
      <c r="B8" s="262" t="s">
        <v>207</v>
      </c>
      <c r="C8" s="262"/>
      <c r="D8" s="262"/>
      <c r="E8" s="162"/>
      <c r="F8" s="162"/>
      <c r="G8" s="259"/>
      <c r="H8" s="166"/>
      <c r="I8" s="258" t="s">
        <v>208</v>
      </c>
      <c r="J8" s="258"/>
      <c r="K8" s="258"/>
      <c r="L8" s="258"/>
      <c r="M8" s="258" t="s">
        <v>209</v>
      </c>
      <c r="N8" s="258"/>
      <c r="O8" s="293"/>
      <c r="P8" s="264"/>
      <c r="Q8" s="221"/>
      <c r="R8" s="196" t="s">
        <v>210</v>
      </c>
      <c r="S8" s="196"/>
      <c r="T8" s="302"/>
      <c r="U8" s="302"/>
      <c r="V8" s="303"/>
      <c r="W8" s="182"/>
      <c r="X8" s="221"/>
      <c r="Y8" s="221"/>
      <c r="Z8" s="141" t="s">
        <v>211</v>
      </c>
      <c r="AA8" s="141"/>
      <c r="AB8" s="142"/>
    </row>
    <row r="9" spans="1:28" ht="10.5" customHeight="1">
      <c r="A9" s="152"/>
      <c r="B9" s="262"/>
      <c r="C9" s="262"/>
      <c r="D9" s="262"/>
      <c r="E9" s="162"/>
      <c r="F9" s="162"/>
      <c r="G9" s="259"/>
      <c r="H9" s="166"/>
      <c r="I9" s="258"/>
      <c r="J9" s="258"/>
      <c r="K9" s="258"/>
      <c r="L9" s="258"/>
      <c r="M9" s="258"/>
      <c r="N9" s="258"/>
      <c r="O9" s="293"/>
      <c r="P9" s="264"/>
      <c r="Q9" s="221"/>
      <c r="R9" s="196"/>
      <c r="S9" s="196"/>
      <c r="T9" s="302"/>
      <c r="U9" s="302"/>
      <c r="V9" s="303"/>
      <c r="W9" s="182"/>
      <c r="X9" s="221"/>
      <c r="Y9" s="221"/>
      <c r="Z9" s="141"/>
      <c r="AA9" s="141"/>
      <c r="AB9" s="142"/>
    </row>
    <row r="10" spans="1:28" ht="21.75" customHeight="1">
      <c r="A10" s="152"/>
      <c r="B10" s="262" t="s">
        <v>212</v>
      </c>
      <c r="C10" s="262"/>
      <c r="D10" s="262"/>
      <c r="E10" s="160"/>
      <c r="F10" s="160"/>
      <c r="G10" s="37"/>
      <c r="H10" s="166"/>
      <c r="I10" s="258" t="s">
        <v>213</v>
      </c>
      <c r="J10" s="258"/>
      <c r="K10" s="258"/>
      <c r="L10" s="258"/>
      <c r="M10" s="258"/>
      <c r="N10" s="258"/>
      <c r="O10" s="293"/>
      <c r="P10" s="264"/>
      <c r="Q10" s="221"/>
      <c r="R10" s="196" t="s">
        <v>214</v>
      </c>
      <c r="S10" s="196"/>
      <c r="T10" s="141"/>
      <c r="U10" s="141"/>
      <c r="V10" s="142"/>
      <c r="W10" s="182"/>
      <c r="X10" s="221"/>
      <c r="Y10" s="221"/>
      <c r="Z10" s="141" t="s">
        <v>215</v>
      </c>
      <c r="AA10" s="141"/>
      <c r="AB10" s="142"/>
    </row>
    <row r="11" spans="1:28" ht="21.75" customHeight="1">
      <c r="A11" s="152"/>
      <c r="B11" s="262" t="s">
        <v>216</v>
      </c>
      <c r="C11" s="262"/>
      <c r="D11" s="262"/>
      <c r="E11" s="160"/>
      <c r="F11" s="160"/>
      <c r="G11" s="37"/>
      <c r="H11" s="166"/>
      <c r="I11" s="258" t="s">
        <v>217</v>
      </c>
      <c r="J11" s="258"/>
      <c r="K11" s="258"/>
      <c r="L11" s="258"/>
      <c r="M11" s="258"/>
      <c r="N11" s="258"/>
      <c r="O11" s="293"/>
      <c r="P11" s="264"/>
      <c r="Q11" s="221"/>
      <c r="R11" s="196" t="s">
        <v>218</v>
      </c>
      <c r="S11" s="196"/>
      <c r="T11" s="141"/>
      <c r="U11" s="141"/>
      <c r="V11" s="142"/>
      <c r="W11" s="182"/>
      <c r="X11" s="221"/>
      <c r="Y11" s="221"/>
      <c r="Z11" s="141"/>
      <c r="AA11" s="219"/>
      <c r="AB11" s="239"/>
    </row>
    <row r="12" spans="1:28" ht="21.75" customHeight="1">
      <c r="A12" s="166" t="s">
        <v>219</v>
      </c>
      <c r="B12" s="283" t="s">
        <v>220</v>
      </c>
      <c r="C12" s="284"/>
      <c r="D12" s="284"/>
      <c r="E12" s="162" t="s">
        <v>266</v>
      </c>
      <c r="F12" s="160"/>
      <c r="G12" s="259" t="s">
        <v>267</v>
      </c>
      <c r="H12" s="166"/>
      <c r="I12" s="160" t="s">
        <v>45</v>
      </c>
      <c r="J12" s="160"/>
      <c r="K12" s="160"/>
      <c r="L12" s="160"/>
      <c r="M12" s="258"/>
      <c r="N12" s="258"/>
      <c r="O12" s="293"/>
      <c r="P12" s="264"/>
      <c r="Q12" s="221"/>
      <c r="R12" s="196" t="s">
        <v>215</v>
      </c>
      <c r="S12" s="196"/>
      <c r="T12" s="141"/>
      <c r="U12" s="141"/>
      <c r="V12" s="142"/>
      <c r="W12" s="182" t="s">
        <v>221</v>
      </c>
      <c r="X12" s="221"/>
      <c r="Y12" s="141"/>
      <c r="Z12" s="141"/>
      <c r="AA12" s="141"/>
      <c r="AB12" s="142"/>
    </row>
    <row r="13" spans="1:28" ht="21.75" customHeight="1">
      <c r="A13" s="166"/>
      <c r="B13" s="284"/>
      <c r="C13" s="284"/>
      <c r="D13" s="284"/>
      <c r="E13" s="160"/>
      <c r="F13" s="160"/>
      <c r="G13" s="290"/>
      <c r="H13" s="166" t="s">
        <v>199</v>
      </c>
      <c r="I13" s="173" t="s">
        <v>222</v>
      </c>
      <c r="J13" s="160" t="s">
        <v>223</v>
      </c>
      <c r="K13" s="160"/>
      <c r="L13" s="160"/>
      <c r="M13" s="160"/>
      <c r="N13" s="160"/>
      <c r="O13" s="180"/>
      <c r="P13" s="264"/>
      <c r="Q13" s="221"/>
      <c r="R13" s="196"/>
      <c r="S13" s="196"/>
      <c r="T13" s="141"/>
      <c r="U13" s="141"/>
      <c r="V13" s="142"/>
      <c r="W13" s="182"/>
      <c r="X13" s="221"/>
      <c r="Y13" s="141"/>
      <c r="Z13" s="141"/>
      <c r="AA13" s="141"/>
      <c r="AB13" s="142"/>
    </row>
    <row r="14" spans="1:28" ht="21.75" customHeight="1">
      <c r="A14" s="166"/>
      <c r="B14" s="173" t="s">
        <v>264</v>
      </c>
      <c r="C14" s="160" t="s">
        <v>224</v>
      </c>
      <c r="D14" s="160"/>
      <c r="E14" s="185"/>
      <c r="F14" s="185"/>
      <c r="G14" s="38"/>
      <c r="H14" s="166"/>
      <c r="I14" s="173"/>
      <c r="J14" s="162" t="s">
        <v>225</v>
      </c>
      <c r="K14" s="160"/>
      <c r="L14" s="160"/>
      <c r="M14" s="160"/>
      <c r="N14" s="160"/>
      <c r="O14" s="180"/>
      <c r="P14" s="264"/>
      <c r="Q14" s="221" t="s">
        <v>226</v>
      </c>
      <c r="R14" s="196" t="s">
        <v>203</v>
      </c>
      <c r="S14" s="196"/>
      <c r="T14" s="141"/>
      <c r="U14" s="141"/>
      <c r="V14" s="142"/>
      <c r="W14" s="182"/>
      <c r="X14" s="221"/>
      <c r="Y14" s="141"/>
      <c r="Z14" s="141"/>
      <c r="AA14" s="141"/>
      <c r="AB14" s="142"/>
    </row>
    <row r="15" spans="1:28" ht="21.75" customHeight="1">
      <c r="A15" s="166"/>
      <c r="B15" s="173"/>
      <c r="C15" s="160" t="s">
        <v>35</v>
      </c>
      <c r="D15" s="160"/>
      <c r="E15" s="160"/>
      <c r="F15" s="160"/>
      <c r="G15" s="37"/>
      <c r="H15" s="166"/>
      <c r="I15" s="173"/>
      <c r="J15" s="160"/>
      <c r="K15" s="160"/>
      <c r="L15" s="160"/>
      <c r="M15" s="160"/>
      <c r="N15" s="160"/>
      <c r="O15" s="180"/>
      <c r="P15" s="264"/>
      <c r="Q15" s="221"/>
      <c r="R15" s="196"/>
      <c r="S15" s="196"/>
      <c r="T15" s="141"/>
      <c r="U15" s="141"/>
      <c r="V15" s="142"/>
      <c r="W15" s="182"/>
      <c r="X15" s="221"/>
      <c r="Y15" s="141"/>
      <c r="Z15" s="141"/>
      <c r="AA15" s="141"/>
      <c r="AB15" s="142"/>
    </row>
    <row r="16" spans="1:28" ht="21.75" customHeight="1">
      <c r="A16" s="166"/>
      <c r="B16" s="173"/>
      <c r="C16" s="160" t="s">
        <v>227</v>
      </c>
      <c r="D16" s="160"/>
      <c r="E16" s="160"/>
      <c r="F16" s="160"/>
      <c r="G16" s="37"/>
      <c r="H16" s="166"/>
      <c r="I16" s="173" t="s">
        <v>228</v>
      </c>
      <c r="J16" s="160" t="s">
        <v>57</v>
      </c>
      <c r="K16" s="160"/>
      <c r="L16" s="160"/>
      <c r="M16" s="162"/>
      <c r="N16" s="162"/>
      <c r="O16" s="163"/>
      <c r="P16" s="264"/>
      <c r="Q16" s="221"/>
      <c r="R16" s="196" t="s">
        <v>229</v>
      </c>
      <c r="S16" s="196"/>
      <c r="T16" s="141"/>
      <c r="U16" s="141"/>
      <c r="V16" s="142"/>
      <c r="W16" s="182"/>
      <c r="X16" s="221"/>
      <c r="Y16" s="141"/>
      <c r="Z16" s="141"/>
      <c r="AA16" s="141"/>
      <c r="AB16" s="142"/>
    </row>
    <row r="17" spans="1:28" ht="21.75" customHeight="1">
      <c r="A17" s="166"/>
      <c r="B17" s="173"/>
      <c r="C17" s="160" t="s">
        <v>230</v>
      </c>
      <c r="D17" s="160"/>
      <c r="E17" s="160"/>
      <c r="F17" s="160"/>
      <c r="G17" s="37"/>
      <c r="H17" s="166"/>
      <c r="I17" s="173"/>
      <c r="J17" s="160" t="s">
        <v>199</v>
      </c>
      <c r="K17" s="160"/>
      <c r="L17" s="160"/>
      <c r="M17" s="160"/>
      <c r="N17" s="160"/>
      <c r="O17" s="180"/>
      <c r="P17" s="264" t="s">
        <v>231</v>
      </c>
      <c r="Q17" s="141" t="s">
        <v>232</v>
      </c>
      <c r="R17" s="141"/>
      <c r="S17" s="141"/>
      <c r="T17" s="141" t="s">
        <v>166</v>
      </c>
      <c r="U17" s="141"/>
      <c r="V17" s="142"/>
      <c r="W17" s="272" t="s">
        <v>233</v>
      </c>
      <c r="X17" s="141"/>
      <c r="Y17" s="141"/>
      <c r="Z17" s="141"/>
      <c r="AA17" s="141"/>
      <c r="AB17" s="142"/>
    </row>
    <row r="18" spans="1:28" ht="21.75" customHeight="1">
      <c r="A18" s="166"/>
      <c r="B18" s="173"/>
      <c r="C18" s="160" t="s">
        <v>234</v>
      </c>
      <c r="D18" s="160"/>
      <c r="E18" s="160"/>
      <c r="F18" s="160"/>
      <c r="G18" s="37"/>
      <c r="H18" s="166"/>
      <c r="I18" s="173"/>
      <c r="J18" s="160" t="s">
        <v>227</v>
      </c>
      <c r="K18" s="160"/>
      <c r="L18" s="160"/>
      <c r="M18" s="160"/>
      <c r="N18" s="160"/>
      <c r="O18" s="180"/>
      <c r="P18" s="264"/>
      <c r="Q18" s="285" t="s">
        <v>235</v>
      </c>
      <c r="R18" s="285"/>
      <c r="S18" s="285"/>
      <c r="T18" s="269" t="s">
        <v>236</v>
      </c>
      <c r="U18" s="269"/>
      <c r="V18" s="271"/>
      <c r="W18" s="268" t="s">
        <v>237</v>
      </c>
      <c r="X18" s="269"/>
      <c r="Y18" s="269"/>
      <c r="Z18" s="269"/>
      <c r="AA18" s="269" t="s">
        <v>238</v>
      </c>
      <c r="AB18" s="271"/>
    </row>
    <row r="19" spans="1:28" ht="21.75" customHeight="1">
      <c r="A19" s="166"/>
      <c r="B19" s="173" t="s">
        <v>265</v>
      </c>
      <c r="C19" s="160" t="s">
        <v>35</v>
      </c>
      <c r="D19" s="160"/>
      <c r="E19" s="160"/>
      <c r="F19" s="160"/>
      <c r="G19" s="290"/>
      <c r="H19" s="166"/>
      <c r="I19" s="173"/>
      <c r="J19" s="160" t="s">
        <v>239</v>
      </c>
      <c r="K19" s="160"/>
      <c r="L19" s="160"/>
      <c r="M19" s="274" t="s">
        <v>104</v>
      </c>
      <c r="N19" s="274"/>
      <c r="O19" s="275"/>
      <c r="P19" s="264"/>
      <c r="Q19" s="285"/>
      <c r="R19" s="285"/>
      <c r="S19" s="285"/>
      <c r="T19" s="141"/>
      <c r="U19" s="141"/>
      <c r="V19" s="142"/>
      <c r="W19" s="272"/>
      <c r="X19" s="141"/>
      <c r="Y19" s="141"/>
      <c r="Z19" s="141"/>
      <c r="AA19" s="141"/>
      <c r="AB19" s="142"/>
    </row>
    <row r="20" spans="1:28" ht="21.75" customHeight="1">
      <c r="A20" s="166"/>
      <c r="B20" s="173"/>
      <c r="C20" s="160" t="s">
        <v>240</v>
      </c>
      <c r="D20" s="160"/>
      <c r="E20" s="160"/>
      <c r="F20" s="160"/>
      <c r="G20" s="290"/>
      <c r="H20" s="166"/>
      <c r="I20" s="173"/>
      <c r="J20" s="160" t="s">
        <v>241</v>
      </c>
      <c r="K20" s="160"/>
      <c r="L20" s="160"/>
      <c r="M20" s="274" t="s">
        <v>104</v>
      </c>
      <c r="N20" s="274"/>
      <c r="O20" s="275"/>
      <c r="P20" s="264"/>
      <c r="Q20" s="285"/>
      <c r="R20" s="285"/>
      <c r="S20" s="285"/>
      <c r="T20" s="141"/>
      <c r="U20" s="141"/>
      <c r="V20" s="142"/>
      <c r="W20" s="272"/>
      <c r="X20" s="141"/>
      <c r="Y20" s="141"/>
      <c r="Z20" s="141"/>
      <c r="AA20" s="141"/>
      <c r="AB20" s="142"/>
    </row>
    <row r="21" spans="1:28" ht="21.75" customHeight="1">
      <c r="A21" s="166"/>
      <c r="B21" s="173"/>
      <c r="C21" s="162" t="s">
        <v>242</v>
      </c>
      <c r="D21" s="160"/>
      <c r="E21" s="160"/>
      <c r="F21" s="160"/>
      <c r="G21" s="290"/>
      <c r="H21" s="166"/>
      <c r="I21" s="173" t="s">
        <v>243</v>
      </c>
      <c r="J21" s="160" t="s">
        <v>199</v>
      </c>
      <c r="K21" s="160"/>
      <c r="L21" s="160"/>
      <c r="M21" s="160"/>
      <c r="N21" s="160"/>
      <c r="O21" s="180"/>
      <c r="P21" s="264"/>
      <c r="Q21" s="286"/>
      <c r="R21" s="286"/>
      <c r="S21" s="286"/>
      <c r="T21" s="267"/>
      <c r="U21" s="267"/>
      <c r="V21" s="270"/>
      <c r="W21" s="266"/>
      <c r="X21" s="267"/>
      <c r="Y21" s="267"/>
      <c r="Z21" s="267"/>
      <c r="AA21" s="267"/>
      <c r="AB21" s="270"/>
    </row>
    <row r="22" spans="1:28" ht="21.75" customHeight="1">
      <c r="A22" s="166"/>
      <c r="B22" s="173"/>
      <c r="C22" s="160"/>
      <c r="D22" s="160"/>
      <c r="E22" s="160"/>
      <c r="F22" s="160"/>
      <c r="G22" s="290"/>
      <c r="H22" s="166"/>
      <c r="I22" s="173"/>
      <c r="J22" s="160"/>
      <c r="K22" s="160"/>
      <c r="L22" s="160"/>
      <c r="M22" s="160"/>
      <c r="N22" s="160"/>
      <c r="O22" s="180"/>
      <c r="P22" s="264"/>
      <c r="Q22" s="221" t="s">
        <v>244</v>
      </c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2"/>
    </row>
    <row r="23" spans="1:28" ht="21.75" customHeight="1">
      <c r="A23" s="166"/>
      <c r="B23" s="173"/>
      <c r="C23" s="160"/>
      <c r="D23" s="160"/>
      <c r="E23" s="160"/>
      <c r="F23" s="160"/>
      <c r="G23" s="290"/>
      <c r="H23" s="166"/>
      <c r="I23" s="173"/>
      <c r="J23" s="160" t="s">
        <v>245</v>
      </c>
      <c r="K23" s="160"/>
      <c r="L23" s="160"/>
      <c r="M23" s="160"/>
      <c r="N23" s="160"/>
      <c r="O23" s="180"/>
      <c r="P23" s="264"/>
      <c r="Q23" s="22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2"/>
    </row>
    <row r="24" spans="1:28" ht="21.75" customHeight="1">
      <c r="A24" s="166"/>
      <c r="B24" s="173"/>
      <c r="C24" s="162" t="s">
        <v>246</v>
      </c>
      <c r="D24" s="160"/>
      <c r="E24" s="160"/>
      <c r="F24" s="160"/>
      <c r="G24" s="290"/>
      <c r="H24" s="166"/>
      <c r="I24" s="173"/>
      <c r="J24" s="160"/>
      <c r="K24" s="160"/>
      <c r="L24" s="160"/>
      <c r="M24" s="160"/>
      <c r="N24" s="160"/>
      <c r="O24" s="180"/>
      <c r="P24" s="264"/>
      <c r="Q24" s="22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</row>
    <row r="25" spans="1:28" ht="21.75" customHeight="1">
      <c r="A25" s="166"/>
      <c r="B25" s="173"/>
      <c r="C25" s="160"/>
      <c r="D25" s="160"/>
      <c r="E25" s="160"/>
      <c r="F25" s="160"/>
      <c r="G25" s="290"/>
      <c r="H25" s="166"/>
      <c r="I25" s="173"/>
      <c r="J25" s="160" t="s">
        <v>211</v>
      </c>
      <c r="K25" s="160"/>
      <c r="L25" s="160"/>
      <c r="M25" s="160"/>
      <c r="N25" s="160"/>
      <c r="O25" s="180"/>
      <c r="P25" s="264"/>
      <c r="Q25" s="22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2"/>
    </row>
    <row r="26" spans="1:28" ht="21.75" customHeight="1">
      <c r="A26" s="166"/>
      <c r="B26" s="160" t="s">
        <v>247</v>
      </c>
      <c r="C26" s="160"/>
      <c r="D26" s="160"/>
      <c r="E26" s="160"/>
      <c r="F26" s="160"/>
      <c r="G26" s="290"/>
      <c r="H26" s="166"/>
      <c r="I26" s="173"/>
      <c r="J26" s="160" t="s">
        <v>215</v>
      </c>
      <c r="K26" s="160"/>
      <c r="L26" s="160"/>
      <c r="M26" s="160"/>
      <c r="N26" s="160"/>
      <c r="O26" s="180"/>
      <c r="P26" s="287"/>
      <c r="Q26" s="22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2"/>
    </row>
    <row r="27" spans="1:28" ht="21.75" customHeight="1">
      <c r="A27" s="166"/>
      <c r="B27" s="162" t="s">
        <v>248</v>
      </c>
      <c r="C27" s="162"/>
      <c r="D27" s="162"/>
      <c r="E27" s="160"/>
      <c r="F27" s="160"/>
      <c r="G27" s="290"/>
      <c r="H27" s="166"/>
      <c r="I27" s="173"/>
      <c r="J27" s="160"/>
      <c r="K27" s="160"/>
      <c r="L27" s="160"/>
      <c r="M27" s="160"/>
      <c r="N27" s="160"/>
      <c r="O27" s="180"/>
      <c r="P27" s="263" t="s">
        <v>249</v>
      </c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2"/>
    </row>
    <row r="28" spans="1:28" ht="21.75" customHeight="1">
      <c r="A28" s="166"/>
      <c r="B28" s="160" t="s">
        <v>250</v>
      </c>
      <c r="C28" s="160"/>
      <c r="D28" s="160"/>
      <c r="E28" s="295"/>
      <c r="F28" s="295"/>
      <c r="G28" s="296"/>
      <c r="H28" s="166"/>
      <c r="I28" s="173" t="s">
        <v>251</v>
      </c>
      <c r="J28" s="160" t="s">
        <v>252</v>
      </c>
      <c r="K28" s="160"/>
      <c r="L28" s="160"/>
      <c r="M28" s="274" t="s">
        <v>104</v>
      </c>
      <c r="N28" s="274"/>
      <c r="O28" s="275"/>
      <c r="P28" s="264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2"/>
    </row>
    <row r="29" spans="1:31" ht="21.75" customHeight="1">
      <c r="A29" s="166"/>
      <c r="B29" s="160"/>
      <c r="C29" s="160"/>
      <c r="D29" s="160"/>
      <c r="E29" s="295"/>
      <c r="F29" s="295"/>
      <c r="G29" s="296"/>
      <c r="H29" s="166"/>
      <c r="I29" s="173"/>
      <c r="J29" s="160" t="s">
        <v>35</v>
      </c>
      <c r="K29" s="160"/>
      <c r="L29" s="160"/>
      <c r="M29" s="160"/>
      <c r="N29" s="160"/>
      <c r="O29" s="180"/>
      <c r="P29" s="264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2"/>
      <c r="AC29" s="15"/>
      <c r="AD29" s="15"/>
      <c r="AE29" s="15"/>
    </row>
    <row r="30" spans="1:31" ht="21.75" customHeight="1">
      <c r="A30" s="299" t="s">
        <v>253</v>
      </c>
      <c r="B30" s="160"/>
      <c r="C30" s="160" t="s">
        <v>224</v>
      </c>
      <c r="D30" s="160"/>
      <c r="E30" s="274" t="s">
        <v>104</v>
      </c>
      <c r="F30" s="274"/>
      <c r="G30" s="294"/>
      <c r="H30" s="166"/>
      <c r="I30" s="173"/>
      <c r="J30" s="160" t="s">
        <v>254</v>
      </c>
      <c r="K30" s="160"/>
      <c r="L30" s="160"/>
      <c r="M30" s="274" t="s">
        <v>104</v>
      </c>
      <c r="N30" s="274"/>
      <c r="O30" s="275"/>
      <c r="P30" s="264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2"/>
      <c r="AC30" s="15"/>
      <c r="AD30" s="15"/>
      <c r="AE30" s="15"/>
    </row>
    <row r="31" spans="1:28" ht="21.75" customHeight="1">
      <c r="A31" s="299"/>
      <c r="B31" s="160"/>
      <c r="C31" s="160" t="s">
        <v>255</v>
      </c>
      <c r="D31" s="160"/>
      <c r="E31" s="295"/>
      <c r="F31" s="295"/>
      <c r="G31" s="296"/>
      <c r="H31" s="166"/>
      <c r="I31" s="173"/>
      <c r="J31" s="160" t="s">
        <v>204</v>
      </c>
      <c r="K31" s="160"/>
      <c r="L31" s="160"/>
      <c r="M31" s="160"/>
      <c r="N31" s="160"/>
      <c r="O31" s="180"/>
      <c r="P31" s="264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2"/>
    </row>
    <row r="32" spans="1:28" ht="21.75" customHeight="1">
      <c r="A32" s="300"/>
      <c r="B32" s="153"/>
      <c r="C32" s="153"/>
      <c r="D32" s="153"/>
      <c r="E32" s="297"/>
      <c r="F32" s="297"/>
      <c r="G32" s="298"/>
      <c r="H32" s="167"/>
      <c r="I32" s="273"/>
      <c r="J32" s="153" t="s">
        <v>256</v>
      </c>
      <c r="K32" s="153"/>
      <c r="L32" s="153"/>
      <c r="M32" s="153"/>
      <c r="N32" s="153"/>
      <c r="O32" s="134"/>
      <c r="P32" s="265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9"/>
    </row>
    <row r="33" spans="1:17" ht="13.5">
      <c r="A33" s="21"/>
      <c r="B33" s="21"/>
      <c r="C33" s="21"/>
      <c r="D33" s="21"/>
      <c r="E33" s="22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4" ht="13.5">
      <c r="A35" s="21"/>
      <c r="B35" s="21"/>
      <c r="C35" s="21"/>
      <c r="D35" s="21"/>
    </row>
    <row r="36" spans="1:4" ht="13.5">
      <c r="A36" s="21"/>
      <c r="B36" s="21"/>
      <c r="C36" s="21"/>
      <c r="D36" s="21"/>
    </row>
  </sheetData>
  <mergeCells count="168">
    <mergeCell ref="W12:X16"/>
    <mergeCell ref="P6:P16"/>
    <mergeCell ref="T7:V7"/>
    <mergeCell ref="T8:V9"/>
    <mergeCell ref="T10:V10"/>
    <mergeCell ref="T11:V11"/>
    <mergeCell ref="T6:V6"/>
    <mergeCell ref="W6:X11"/>
    <mergeCell ref="R11:S11"/>
    <mergeCell ref="R12:S13"/>
    <mergeCell ref="Y6:Y11"/>
    <mergeCell ref="Z8:Z9"/>
    <mergeCell ref="AA6:AB6"/>
    <mergeCell ref="AA7:AB7"/>
    <mergeCell ref="AA8:AB9"/>
    <mergeCell ref="AA10:AB10"/>
    <mergeCell ref="AA11:AB11"/>
    <mergeCell ref="Z10:Z11"/>
    <mergeCell ref="W17:Z17"/>
    <mergeCell ref="AA17:AB17"/>
    <mergeCell ref="T12:V13"/>
    <mergeCell ref="R14:S15"/>
    <mergeCell ref="T14:V15"/>
    <mergeCell ref="R16:S16"/>
    <mergeCell ref="T16:V16"/>
    <mergeCell ref="Q17:S17"/>
    <mergeCell ref="T17:V17"/>
    <mergeCell ref="Y12:AB16"/>
    <mergeCell ref="Q14:Q16"/>
    <mergeCell ref="Q6:Q13"/>
    <mergeCell ref="R6:S6"/>
    <mergeCell ref="R7:S7"/>
    <mergeCell ref="R8:S9"/>
    <mergeCell ref="R10:S10"/>
    <mergeCell ref="J17:L17"/>
    <mergeCell ref="J16:L16"/>
    <mergeCell ref="J30:L30"/>
    <mergeCell ref="J31:L31"/>
    <mergeCell ref="J18:L18"/>
    <mergeCell ref="J25:L25"/>
    <mergeCell ref="J29:L29"/>
    <mergeCell ref="J26:L27"/>
    <mergeCell ref="J23:L24"/>
    <mergeCell ref="M7:O7"/>
    <mergeCell ref="M8:O9"/>
    <mergeCell ref="M10:O10"/>
    <mergeCell ref="M13:O13"/>
    <mergeCell ref="E8:F9"/>
    <mergeCell ref="E10:F10"/>
    <mergeCell ref="E11:F11"/>
    <mergeCell ref="E15:F15"/>
    <mergeCell ref="A12:A29"/>
    <mergeCell ref="E30:G30"/>
    <mergeCell ref="E31:G32"/>
    <mergeCell ref="E28:G29"/>
    <mergeCell ref="E27:G27"/>
    <mergeCell ref="B28:D29"/>
    <mergeCell ref="A30:B32"/>
    <mergeCell ref="C30:D30"/>
    <mergeCell ref="C31:D32"/>
    <mergeCell ref="E26:G26"/>
    <mergeCell ref="C19:D19"/>
    <mergeCell ref="E19:G19"/>
    <mergeCell ref="B19:B25"/>
    <mergeCell ref="C24:D25"/>
    <mergeCell ref="E24:F25"/>
    <mergeCell ref="I11:L11"/>
    <mergeCell ref="I13:I15"/>
    <mergeCell ref="J13:L13"/>
    <mergeCell ref="I12:L12"/>
    <mergeCell ref="J14:L15"/>
    <mergeCell ref="B26:D26"/>
    <mergeCell ref="B27:D27"/>
    <mergeCell ref="M6:O6"/>
    <mergeCell ref="M11:O11"/>
    <mergeCell ref="M12:O12"/>
    <mergeCell ref="C21:D23"/>
    <mergeCell ref="E21:G23"/>
    <mergeCell ref="G24:G25"/>
    <mergeCell ref="E20:G20"/>
    <mergeCell ref="C20:D20"/>
    <mergeCell ref="E17:F17"/>
    <mergeCell ref="E16:F16"/>
    <mergeCell ref="I16:I20"/>
    <mergeCell ref="H13:H32"/>
    <mergeCell ref="I21:I27"/>
    <mergeCell ref="G12:G13"/>
    <mergeCell ref="Q18:S21"/>
    <mergeCell ref="P17:P26"/>
    <mergeCell ref="M23:O24"/>
    <mergeCell ref="M14:O15"/>
    <mergeCell ref="M16:O16"/>
    <mergeCell ref="M17:O17"/>
    <mergeCell ref="M18:O18"/>
    <mergeCell ref="M26:O27"/>
    <mergeCell ref="Q27:AB32"/>
    <mergeCell ref="M19:O19"/>
    <mergeCell ref="B12:D13"/>
    <mergeCell ref="E12:F13"/>
    <mergeCell ref="C14:D14"/>
    <mergeCell ref="E14:F14"/>
    <mergeCell ref="B14:B18"/>
    <mergeCell ref="C15:D15"/>
    <mergeCell ref="C16:D16"/>
    <mergeCell ref="C17:D17"/>
    <mergeCell ref="C18:D18"/>
    <mergeCell ref="E18:F18"/>
    <mergeCell ref="M20:O20"/>
    <mergeCell ref="J21:L22"/>
    <mergeCell ref="M21:O22"/>
    <mergeCell ref="J19:L19"/>
    <mergeCell ref="J20:L20"/>
    <mergeCell ref="M25:O25"/>
    <mergeCell ref="Q22:Q26"/>
    <mergeCell ref="A1:AB1"/>
    <mergeCell ref="S3:T3"/>
    <mergeCell ref="S4:T4"/>
    <mergeCell ref="U3:W3"/>
    <mergeCell ref="U4:W4"/>
    <mergeCell ref="A3:E3"/>
    <mergeCell ref="F3:K3"/>
    <mergeCell ref="A4:E4"/>
    <mergeCell ref="J32:L32"/>
    <mergeCell ref="I28:I32"/>
    <mergeCell ref="M28:O28"/>
    <mergeCell ref="M29:O29"/>
    <mergeCell ref="M30:O30"/>
    <mergeCell ref="M32:O32"/>
    <mergeCell ref="M31:O31"/>
    <mergeCell ref="J28:L28"/>
    <mergeCell ref="T20:V20"/>
    <mergeCell ref="T21:V21"/>
    <mergeCell ref="T18:V18"/>
    <mergeCell ref="T19:V19"/>
    <mergeCell ref="R22:AB26"/>
    <mergeCell ref="P27:P32"/>
    <mergeCell ref="W21:Z21"/>
    <mergeCell ref="W18:Z18"/>
    <mergeCell ref="AA19:AB19"/>
    <mergeCell ref="AA20:AB20"/>
    <mergeCell ref="AA21:AB21"/>
    <mergeCell ref="AA18:AB18"/>
    <mergeCell ref="W19:Z19"/>
    <mergeCell ref="W20:Z20"/>
    <mergeCell ref="A6:A11"/>
    <mergeCell ref="B6:D6"/>
    <mergeCell ref="B7:D7"/>
    <mergeCell ref="B8:D9"/>
    <mergeCell ref="B10:D10"/>
    <mergeCell ref="B11:D11"/>
    <mergeCell ref="E6:F6"/>
    <mergeCell ref="E7:F7"/>
    <mergeCell ref="I6:L6"/>
    <mergeCell ref="F4:K4"/>
    <mergeCell ref="A5:AB5"/>
    <mergeCell ref="I7:L7"/>
    <mergeCell ref="H6:H12"/>
    <mergeCell ref="G8:G9"/>
    <mergeCell ref="I8:L9"/>
    <mergeCell ref="I10:L10"/>
    <mergeCell ref="X3:Z3"/>
    <mergeCell ref="AA3:AB3"/>
    <mergeCell ref="X4:Z4"/>
    <mergeCell ref="AA4:AB4"/>
    <mergeCell ref="O4:R4"/>
    <mergeCell ref="O3:R3"/>
    <mergeCell ref="L3:N3"/>
    <mergeCell ref="L4:N4"/>
  </mergeCells>
  <printOptions horizontalCentered="1"/>
  <pageMargins left="0.5905511811023623" right="0.1968503937007874" top="0.5511811023622047" bottom="0.1968503937007874" header="1.53543307086614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E36"/>
  <sheetViews>
    <sheetView zoomScale="85" zoomScaleNormal="85" zoomScaleSheetLayoutView="85" workbookViewId="0" topLeftCell="A1">
      <selection activeCell="A1" sqref="A1:AB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625" style="1" customWidth="1"/>
    <col min="7" max="7" width="18.625" style="1" customWidth="1"/>
    <col min="8" max="9" width="3.625" style="1" customWidth="1"/>
    <col min="10" max="10" width="2.625" style="1" customWidth="1"/>
    <col min="11" max="11" width="6.625" style="1" customWidth="1"/>
    <col min="12" max="12" width="4.625" style="1" customWidth="1"/>
    <col min="13" max="13" width="9.75390625" style="1" customWidth="1"/>
    <col min="14" max="14" width="4.625" style="1" bestFit="1" customWidth="1"/>
    <col min="15" max="15" width="9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8.625" style="1" customWidth="1"/>
    <col min="26" max="26" width="5.625" style="1" customWidth="1"/>
    <col min="27" max="29" width="8.625" style="1" customWidth="1"/>
    <col min="30" max="16384" width="9.00390625" style="1" customWidth="1"/>
  </cols>
  <sheetData>
    <row r="1" spans="1:28" ht="24.75" customHeight="1">
      <c r="A1" s="146" t="s">
        <v>348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ht="13.5">
      <c r="A2" s="1" t="s">
        <v>341</v>
      </c>
    </row>
    <row r="3" spans="1:29" s="41" customFormat="1" ht="21.75" customHeight="1">
      <c r="A3" s="279" t="s">
        <v>284</v>
      </c>
      <c r="B3" s="333"/>
      <c r="C3" s="333"/>
      <c r="D3" s="333"/>
      <c r="E3" s="333"/>
      <c r="F3" s="334"/>
      <c r="G3" s="338" t="s">
        <v>285</v>
      </c>
      <c r="H3" s="339"/>
      <c r="I3" s="339"/>
      <c r="J3" s="339"/>
      <c r="K3" s="340"/>
      <c r="L3" s="192" t="s">
        <v>286</v>
      </c>
      <c r="M3" s="193"/>
      <c r="N3" s="194"/>
      <c r="O3" s="147" t="s">
        <v>287</v>
      </c>
      <c r="P3" s="147"/>
      <c r="Q3" s="147"/>
      <c r="R3" s="147"/>
      <c r="S3" s="147" t="s">
        <v>288</v>
      </c>
      <c r="T3" s="147"/>
      <c r="U3" s="147" t="s">
        <v>290</v>
      </c>
      <c r="V3" s="147"/>
      <c r="W3" s="147"/>
      <c r="X3" s="192" t="s">
        <v>40</v>
      </c>
      <c r="Y3" s="193"/>
      <c r="Z3" s="193"/>
      <c r="AA3" s="245" t="s">
        <v>0</v>
      </c>
      <c r="AB3" s="246"/>
      <c r="AC3" s="40"/>
    </row>
    <row r="4" spans="1:29" s="44" customFormat="1" ht="21.75" customHeight="1">
      <c r="A4" s="190">
        <f>'8-2排水機場調書(1)'!A4</f>
        <v>0</v>
      </c>
      <c r="B4" s="347"/>
      <c r="C4" s="347"/>
      <c r="D4" s="347"/>
      <c r="E4" s="347"/>
      <c r="F4" s="347"/>
      <c r="G4" s="335">
        <f>'8-2排水機場調書(1)'!G4</f>
        <v>0</v>
      </c>
      <c r="H4" s="336"/>
      <c r="I4" s="336"/>
      <c r="J4" s="336"/>
      <c r="K4" s="337"/>
      <c r="L4" s="251">
        <f>'8-2排水機場調書(1)'!L4:N4</f>
        <v>0</v>
      </c>
      <c r="M4" s="148"/>
      <c r="N4" s="148"/>
      <c r="O4" s="148">
        <f>'8-2排水機場調書(1)'!O4:R4</f>
        <v>0</v>
      </c>
      <c r="P4" s="148"/>
      <c r="Q4" s="148"/>
      <c r="R4" s="148"/>
      <c r="S4" s="148">
        <f>'8-2排水機場調書(1)'!S4:T4</f>
        <v>0</v>
      </c>
      <c r="T4" s="148"/>
      <c r="U4" s="148">
        <f>'8-2排水機場調書(1)'!U4:W4</f>
        <v>0</v>
      </c>
      <c r="V4" s="148"/>
      <c r="W4" s="148"/>
      <c r="X4" s="247">
        <f>'8-2排水機場調書(1)'!X4:Z4</f>
        <v>0</v>
      </c>
      <c r="Y4" s="248"/>
      <c r="Z4" s="249"/>
      <c r="AA4" s="419">
        <f>'8-3排水機場調書(2)'!AA4+1</f>
        <v>3</v>
      </c>
      <c r="AB4" s="420"/>
      <c r="AC4" s="45"/>
    </row>
    <row r="5" spans="1:28" ht="21.75" customHeight="1">
      <c r="A5" s="345" t="s">
        <v>1</v>
      </c>
      <c r="B5" s="343"/>
      <c r="C5" s="343"/>
      <c r="D5" s="343"/>
      <c r="E5" s="343"/>
      <c r="F5" s="343"/>
      <c r="G5" s="346"/>
      <c r="H5" s="341" t="s">
        <v>2</v>
      </c>
      <c r="I5" s="342"/>
      <c r="J5" s="342"/>
      <c r="K5" s="342"/>
      <c r="L5" s="343"/>
      <c r="M5" s="343"/>
      <c r="N5" s="343"/>
      <c r="O5" s="344"/>
      <c r="P5" s="397" t="s">
        <v>107</v>
      </c>
      <c r="Q5" s="343"/>
      <c r="R5" s="343"/>
      <c r="S5" s="343"/>
      <c r="T5" s="343"/>
      <c r="U5" s="343"/>
      <c r="V5" s="343"/>
      <c r="W5" s="343"/>
      <c r="X5" s="343"/>
      <c r="Y5" s="343"/>
      <c r="Z5" s="398"/>
      <c r="AA5" s="398"/>
      <c r="AB5" s="399"/>
    </row>
    <row r="6" spans="1:28" ht="21.75" customHeight="1">
      <c r="A6" s="358" t="s">
        <v>4</v>
      </c>
      <c r="B6" s="359"/>
      <c r="C6" s="317" t="s">
        <v>261</v>
      </c>
      <c r="D6" s="318"/>
      <c r="E6" s="318"/>
      <c r="F6" s="318"/>
      <c r="G6" s="319"/>
      <c r="H6" s="301" t="s">
        <v>263</v>
      </c>
      <c r="I6" s="325" t="s">
        <v>268</v>
      </c>
      <c r="J6" s="242"/>
      <c r="K6" s="326"/>
      <c r="L6" s="227"/>
      <c r="M6" s="227"/>
      <c r="N6" s="227"/>
      <c r="O6" s="238"/>
      <c r="P6" s="366" t="s">
        <v>108</v>
      </c>
      <c r="Q6" s="362" t="s">
        <v>109</v>
      </c>
      <c r="R6" s="363"/>
      <c r="S6" s="362"/>
      <c r="T6" s="363"/>
      <c r="U6" s="416" t="s">
        <v>110</v>
      </c>
      <c r="V6" s="23" t="s">
        <v>111</v>
      </c>
      <c r="W6" s="427" t="s">
        <v>104</v>
      </c>
      <c r="X6" s="428"/>
      <c r="Y6" s="429"/>
      <c r="Z6" s="428"/>
      <c r="AA6" s="428"/>
      <c r="AB6" s="430"/>
    </row>
    <row r="7" spans="1:28" ht="21.75" customHeight="1">
      <c r="A7" s="174"/>
      <c r="B7" s="164"/>
      <c r="C7" s="320"/>
      <c r="D7" s="321"/>
      <c r="E7" s="321"/>
      <c r="F7" s="321"/>
      <c r="G7" s="322"/>
      <c r="H7" s="264"/>
      <c r="I7" s="327" t="s">
        <v>112</v>
      </c>
      <c r="J7" s="328"/>
      <c r="K7" s="329"/>
      <c r="L7" s="309" t="s">
        <v>262</v>
      </c>
      <c r="M7" s="309"/>
      <c r="N7" s="309"/>
      <c r="O7" s="310"/>
      <c r="P7" s="367"/>
      <c r="Q7" s="364" t="s">
        <v>113</v>
      </c>
      <c r="R7" s="365"/>
      <c r="S7" s="400"/>
      <c r="T7" s="401"/>
      <c r="U7" s="417"/>
      <c r="V7" s="414" t="s">
        <v>114</v>
      </c>
      <c r="W7" s="402"/>
      <c r="X7" s="403"/>
      <c r="Y7" s="403"/>
      <c r="Z7" s="403"/>
      <c r="AA7" s="403"/>
      <c r="AB7" s="404"/>
    </row>
    <row r="8" spans="1:28" ht="21.75" customHeight="1">
      <c r="A8" s="360" t="s">
        <v>14</v>
      </c>
      <c r="B8" s="164"/>
      <c r="C8" s="311"/>
      <c r="D8" s="312"/>
      <c r="E8" s="312"/>
      <c r="F8" s="312"/>
      <c r="G8" s="313"/>
      <c r="H8" s="264"/>
      <c r="I8" s="330"/>
      <c r="J8" s="331"/>
      <c r="K8" s="332"/>
      <c r="L8" s="309"/>
      <c r="M8" s="309"/>
      <c r="N8" s="309"/>
      <c r="O8" s="310"/>
      <c r="P8" s="368"/>
      <c r="Q8" s="364" t="s">
        <v>115</v>
      </c>
      <c r="R8" s="365"/>
      <c r="S8" s="161"/>
      <c r="T8" s="381"/>
      <c r="U8" s="418"/>
      <c r="V8" s="415"/>
      <c r="W8" s="405"/>
      <c r="X8" s="406"/>
      <c r="Y8" s="406"/>
      <c r="Z8" s="406"/>
      <c r="AA8" s="406"/>
      <c r="AB8" s="407"/>
    </row>
    <row r="9" spans="1:28" ht="15" customHeight="1">
      <c r="A9" s="174"/>
      <c r="B9" s="164"/>
      <c r="C9" s="311"/>
      <c r="D9" s="312"/>
      <c r="E9" s="312"/>
      <c r="F9" s="312"/>
      <c r="G9" s="313"/>
      <c r="H9" s="264"/>
      <c r="I9" s="441" t="s">
        <v>116</v>
      </c>
      <c r="J9" s="442"/>
      <c r="K9" s="443"/>
      <c r="L9" s="233" t="s">
        <v>117</v>
      </c>
      <c r="M9" s="233"/>
      <c r="N9" s="233"/>
      <c r="O9" s="234"/>
      <c r="P9" s="369" t="s">
        <v>118</v>
      </c>
      <c r="Q9" s="370"/>
      <c r="R9" s="370"/>
      <c r="S9" s="371"/>
      <c r="T9" s="408" t="s">
        <v>119</v>
      </c>
      <c r="U9" s="409"/>
      <c r="V9" s="409"/>
      <c r="W9" s="409"/>
      <c r="X9" s="431"/>
      <c r="Y9" s="408" t="s">
        <v>120</v>
      </c>
      <c r="Z9" s="409"/>
      <c r="AA9" s="409"/>
      <c r="AB9" s="410"/>
    </row>
    <row r="10" spans="1:28" ht="15" customHeight="1">
      <c r="A10" s="174"/>
      <c r="B10" s="164"/>
      <c r="C10" s="314"/>
      <c r="D10" s="315"/>
      <c r="E10" s="315"/>
      <c r="F10" s="315"/>
      <c r="G10" s="316"/>
      <c r="H10" s="264"/>
      <c r="I10" s="330"/>
      <c r="J10" s="331"/>
      <c r="K10" s="332"/>
      <c r="L10" s="233"/>
      <c r="M10" s="233"/>
      <c r="N10" s="233"/>
      <c r="O10" s="234"/>
      <c r="P10" s="372"/>
      <c r="Q10" s="373"/>
      <c r="R10" s="373"/>
      <c r="S10" s="374"/>
      <c r="T10" s="411"/>
      <c r="U10" s="412"/>
      <c r="V10" s="412"/>
      <c r="W10" s="412"/>
      <c r="X10" s="432"/>
      <c r="Y10" s="411"/>
      <c r="Z10" s="412"/>
      <c r="AA10" s="412"/>
      <c r="AB10" s="413"/>
    </row>
    <row r="11" spans="1:28" ht="21.75" customHeight="1">
      <c r="A11" s="166" t="s">
        <v>121</v>
      </c>
      <c r="B11" s="164" t="s">
        <v>122</v>
      </c>
      <c r="C11" s="164"/>
      <c r="D11" s="164"/>
      <c r="E11" s="164"/>
      <c r="F11" s="160"/>
      <c r="G11" s="180"/>
      <c r="H11" s="323" t="s">
        <v>36</v>
      </c>
      <c r="I11" s="324"/>
      <c r="J11" s="324"/>
      <c r="K11" s="324"/>
      <c r="L11" s="141"/>
      <c r="M11" s="141"/>
      <c r="N11" s="141"/>
      <c r="O11" s="142"/>
      <c r="P11" s="304" t="s">
        <v>123</v>
      </c>
      <c r="Q11" s="164"/>
      <c r="R11" s="164"/>
      <c r="S11" s="164"/>
      <c r="T11" s="160"/>
      <c r="U11" s="160"/>
      <c r="V11" s="160"/>
      <c r="W11" s="160"/>
      <c r="X11" s="160"/>
      <c r="Y11" s="160"/>
      <c r="Z11" s="161"/>
      <c r="AA11" s="161"/>
      <c r="AB11" s="290"/>
    </row>
    <row r="12" spans="1:28" ht="21.75" customHeight="1">
      <c r="A12" s="166"/>
      <c r="B12" s="164" t="s">
        <v>124</v>
      </c>
      <c r="C12" s="164"/>
      <c r="D12" s="164"/>
      <c r="E12" s="164"/>
      <c r="F12" s="186"/>
      <c r="G12" s="357"/>
      <c r="H12" s="323" t="s">
        <v>269</v>
      </c>
      <c r="I12" s="324"/>
      <c r="J12" s="324"/>
      <c r="K12" s="324"/>
      <c r="L12" s="444" t="s">
        <v>270</v>
      </c>
      <c r="M12" s="445"/>
      <c r="N12" s="445"/>
      <c r="O12" s="446"/>
      <c r="P12" s="308" t="s">
        <v>125</v>
      </c>
      <c r="Q12" s="307" t="s">
        <v>126</v>
      </c>
      <c r="R12" s="164" t="s">
        <v>127</v>
      </c>
      <c r="S12" s="164"/>
      <c r="T12" s="160"/>
      <c r="U12" s="160"/>
      <c r="V12" s="160"/>
      <c r="W12" s="160"/>
      <c r="X12" s="160"/>
      <c r="Y12" s="160"/>
      <c r="Z12" s="161"/>
      <c r="AA12" s="161"/>
      <c r="AB12" s="290"/>
    </row>
    <row r="13" spans="1:28" ht="21.75" customHeight="1">
      <c r="A13" s="166"/>
      <c r="B13" s="160"/>
      <c r="C13" s="160"/>
      <c r="D13" s="160" t="s">
        <v>79</v>
      </c>
      <c r="E13" s="160"/>
      <c r="F13" s="160"/>
      <c r="G13" s="8" t="s">
        <v>128</v>
      </c>
      <c r="H13" s="323" t="s">
        <v>271</v>
      </c>
      <c r="I13" s="324"/>
      <c r="J13" s="324"/>
      <c r="K13" s="324"/>
      <c r="L13" s="438" t="s">
        <v>272</v>
      </c>
      <c r="M13" s="439"/>
      <c r="N13" s="439"/>
      <c r="O13" s="440"/>
      <c r="P13" s="308"/>
      <c r="Q13" s="307"/>
      <c r="R13" s="164" t="s">
        <v>129</v>
      </c>
      <c r="S13" s="164"/>
      <c r="T13" s="160"/>
      <c r="U13" s="160"/>
      <c r="V13" s="160"/>
      <c r="W13" s="160"/>
      <c r="X13" s="160"/>
      <c r="Y13" s="160"/>
      <c r="Z13" s="161"/>
      <c r="AA13" s="161"/>
      <c r="AB13" s="290"/>
    </row>
    <row r="14" spans="1:28" ht="21.75" customHeight="1">
      <c r="A14" s="166"/>
      <c r="B14" s="164" t="s">
        <v>130</v>
      </c>
      <c r="C14" s="164"/>
      <c r="D14" s="361" t="s">
        <v>88</v>
      </c>
      <c r="E14" s="356"/>
      <c r="F14" s="356"/>
      <c r="G14" s="24"/>
      <c r="H14" s="323" t="s">
        <v>273</v>
      </c>
      <c r="I14" s="324"/>
      <c r="J14" s="324"/>
      <c r="K14" s="324"/>
      <c r="L14" s="438" t="s">
        <v>272</v>
      </c>
      <c r="M14" s="439"/>
      <c r="N14" s="439"/>
      <c r="O14" s="440"/>
      <c r="P14" s="308"/>
      <c r="Q14" s="307"/>
      <c r="R14" s="164" t="s">
        <v>131</v>
      </c>
      <c r="S14" s="164"/>
      <c r="T14" s="160"/>
      <c r="U14" s="160"/>
      <c r="V14" s="160"/>
      <c r="W14" s="160"/>
      <c r="X14" s="160"/>
      <c r="Y14" s="160"/>
      <c r="Z14" s="161"/>
      <c r="AA14" s="161"/>
      <c r="AB14" s="290"/>
    </row>
    <row r="15" spans="1:28" ht="21.75" customHeight="1">
      <c r="A15" s="166"/>
      <c r="B15" s="164" t="s">
        <v>132</v>
      </c>
      <c r="C15" s="164"/>
      <c r="D15" s="356" t="s">
        <v>133</v>
      </c>
      <c r="E15" s="356"/>
      <c r="F15" s="356"/>
      <c r="G15" s="24"/>
      <c r="H15" s="323" t="s">
        <v>274</v>
      </c>
      <c r="I15" s="324"/>
      <c r="J15" s="324"/>
      <c r="K15" s="324"/>
      <c r="L15" s="438" t="s">
        <v>275</v>
      </c>
      <c r="M15" s="439"/>
      <c r="N15" s="439"/>
      <c r="O15" s="440"/>
      <c r="P15" s="308"/>
      <c r="Q15" s="307" t="s">
        <v>134</v>
      </c>
      <c r="R15" s="164" t="s">
        <v>21</v>
      </c>
      <c r="S15" s="164"/>
      <c r="T15" s="160"/>
      <c r="U15" s="160"/>
      <c r="V15" s="160"/>
      <c r="W15" s="160"/>
      <c r="X15" s="160"/>
      <c r="Y15" s="160"/>
      <c r="Z15" s="161"/>
      <c r="AA15" s="161"/>
      <c r="AB15" s="290"/>
    </row>
    <row r="16" spans="1:28" ht="21.75" customHeight="1">
      <c r="A16" s="166"/>
      <c r="B16" s="164" t="s">
        <v>135</v>
      </c>
      <c r="C16" s="164"/>
      <c r="D16" s="356" t="s">
        <v>133</v>
      </c>
      <c r="E16" s="356"/>
      <c r="F16" s="356"/>
      <c r="G16" s="24"/>
      <c r="H16" s="182" t="s">
        <v>31</v>
      </c>
      <c r="I16" s="141"/>
      <c r="J16" s="141"/>
      <c r="K16" s="141"/>
      <c r="L16" s="141"/>
      <c r="M16" s="141"/>
      <c r="N16" s="141"/>
      <c r="O16" s="142"/>
      <c r="P16" s="308"/>
      <c r="Q16" s="307"/>
      <c r="R16" s="164" t="s">
        <v>129</v>
      </c>
      <c r="S16" s="164"/>
      <c r="T16" s="160"/>
      <c r="U16" s="160"/>
      <c r="V16" s="160"/>
      <c r="W16" s="160"/>
      <c r="X16" s="160"/>
      <c r="Y16" s="160"/>
      <c r="Z16" s="161"/>
      <c r="AA16" s="161"/>
      <c r="AB16" s="290"/>
    </row>
    <row r="17" spans="1:28" ht="21.75" customHeight="1">
      <c r="A17" s="166"/>
      <c r="B17" s="164" t="s">
        <v>136</v>
      </c>
      <c r="C17" s="164"/>
      <c r="D17" s="356" t="s">
        <v>133</v>
      </c>
      <c r="E17" s="356"/>
      <c r="F17" s="356"/>
      <c r="G17" s="24"/>
      <c r="H17" s="182"/>
      <c r="I17" s="141"/>
      <c r="J17" s="141"/>
      <c r="K17" s="141"/>
      <c r="L17" s="141"/>
      <c r="M17" s="141"/>
      <c r="N17" s="141"/>
      <c r="O17" s="142"/>
      <c r="P17" s="308"/>
      <c r="Q17" s="307"/>
      <c r="R17" s="164" t="s">
        <v>131</v>
      </c>
      <c r="S17" s="164"/>
      <c r="T17" s="160"/>
      <c r="U17" s="160"/>
      <c r="V17" s="160"/>
      <c r="W17" s="160"/>
      <c r="X17" s="160"/>
      <c r="Y17" s="160"/>
      <c r="Z17" s="161"/>
      <c r="AA17" s="161"/>
      <c r="AB17" s="290"/>
    </row>
    <row r="18" spans="1:28" ht="21.75" customHeight="1">
      <c r="A18" s="25" t="s">
        <v>137</v>
      </c>
      <c r="B18" s="164" t="s">
        <v>138</v>
      </c>
      <c r="C18" s="164"/>
      <c r="D18" s="164"/>
      <c r="E18" s="164"/>
      <c r="F18" s="164"/>
      <c r="G18" s="24"/>
      <c r="H18" s="182"/>
      <c r="I18" s="141"/>
      <c r="J18" s="141"/>
      <c r="K18" s="141"/>
      <c r="L18" s="141"/>
      <c r="M18" s="141"/>
      <c r="N18" s="141"/>
      <c r="O18" s="142"/>
      <c r="P18" s="308"/>
      <c r="Q18" s="164" t="s">
        <v>139</v>
      </c>
      <c r="R18" s="164"/>
      <c r="S18" s="164"/>
      <c r="T18" s="160"/>
      <c r="U18" s="160"/>
      <c r="V18" s="160"/>
      <c r="W18" s="160"/>
      <c r="X18" s="160"/>
      <c r="Y18" s="160"/>
      <c r="Z18" s="161"/>
      <c r="AA18" s="161"/>
      <c r="AB18" s="290"/>
    </row>
    <row r="19" spans="1:28" ht="21.75" customHeight="1">
      <c r="A19" s="26" t="s">
        <v>140</v>
      </c>
      <c r="B19" s="164" t="s">
        <v>141</v>
      </c>
      <c r="C19" s="164"/>
      <c r="D19" s="164"/>
      <c r="E19" s="164"/>
      <c r="F19" s="164"/>
      <c r="G19" s="27" t="s">
        <v>142</v>
      </c>
      <c r="H19" s="182"/>
      <c r="I19" s="141"/>
      <c r="J19" s="141"/>
      <c r="K19" s="141"/>
      <c r="L19" s="141"/>
      <c r="M19" s="141"/>
      <c r="N19" s="141"/>
      <c r="O19" s="142"/>
      <c r="P19" s="308" t="s">
        <v>143</v>
      </c>
      <c r="Q19" s="164" t="s">
        <v>129</v>
      </c>
      <c r="R19" s="164"/>
      <c r="S19" s="164"/>
      <c r="T19" s="375"/>
      <c r="U19" s="376"/>
      <c r="V19" s="376"/>
      <c r="W19" s="376"/>
      <c r="X19" s="377"/>
      <c r="Y19" s="375"/>
      <c r="Z19" s="376"/>
      <c r="AA19" s="376"/>
      <c r="AB19" s="433"/>
    </row>
    <row r="20" spans="1:28" ht="21.75" customHeight="1">
      <c r="A20" s="166" t="s">
        <v>83</v>
      </c>
      <c r="B20" s="164" t="s">
        <v>144</v>
      </c>
      <c r="C20" s="164"/>
      <c r="D20" s="164"/>
      <c r="E20" s="164"/>
      <c r="F20" s="164"/>
      <c r="G20" s="27" t="s">
        <v>145</v>
      </c>
      <c r="H20" s="436" t="s">
        <v>167</v>
      </c>
      <c r="I20" s="196"/>
      <c r="J20" s="196"/>
      <c r="K20" s="434" t="s">
        <v>168</v>
      </c>
      <c r="L20" s="434"/>
      <c r="M20" s="434"/>
      <c r="N20" s="434"/>
      <c r="O20" s="435"/>
      <c r="P20" s="308"/>
      <c r="Q20" s="164" t="s">
        <v>146</v>
      </c>
      <c r="R20" s="164"/>
      <c r="S20" s="164"/>
      <c r="T20" s="356"/>
      <c r="U20" s="356"/>
      <c r="V20" s="356"/>
      <c r="W20" s="160"/>
      <c r="X20" s="160"/>
      <c r="Y20" s="160"/>
      <c r="Z20" s="161"/>
      <c r="AA20" s="161"/>
      <c r="AB20" s="290"/>
    </row>
    <row r="21" spans="1:28" ht="21.75" customHeight="1">
      <c r="A21" s="166"/>
      <c r="B21" s="164" t="s">
        <v>147</v>
      </c>
      <c r="C21" s="164"/>
      <c r="D21" s="164"/>
      <c r="E21" s="164"/>
      <c r="F21" s="164"/>
      <c r="G21" s="27" t="s">
        <v>148</v>
      </c>
      <c r="H21" s="437"/>
      <c r="I21" s="196"/>
      <c r="J21" s="196"/>
      <c r="K21" s="434" t="s">
        <v>173</v>
      </c>
      <c r="L21" s="434"/>
      <c r="M21" s="434"/>
      <c r="N21" s="434"/>
      <c r="O21" s="435"/>
      <c r="P21" s="308" t="s">
        <v>149</v>
      </c>
      <c r="Q21" s="164" t="s">
        <v>129</v>
      </c>
      <c r="R21" s="164"/>
      <c r="S21" s="164"/>
      <c r="T21" s="356"/>
      <c r="U21" s="356"/>
      <c r="V21" s="356"/>
      <c r="W21" s="160"/>
      <c r="X21" s="160"/>
      <c r="Y21" s="160"/>
      <c r="Z21" s="161"/>
      <c r="AA21" s="161"/>
      <c r="AB21" s="290"/>
    </row>
    <row r="22" spans="1:28" ht="21.75" customHeight="1">
      <c r="A22" s="166"/>
      <c r="B22" s="164" t="s">
        <v>150</v>
      </c>
      <c r="C22" s="164"/>
      <c r="D22" s="164"/>
      <c r="E22" s="164"/>
      <c r="F22" s="164"/>
      <c r="G22" s="27" t="s">
        <v>151</v>
      </c>
      <c r="H22" s="353" t="s">
        <v>276</v>
      </c>
      <c r="I22" s="350" t="s">
        <v>277</v>
      </c>
      <c r="J22" s="351"/>
      <c r="K22" s="352"/>
      <c r="L22" s="39" t="s">
        <v>278</v>
      </c>
      <c r="M22" s="42" t="s">
        <v>289</v>
      </c>
      <c r="N22" s="39" t="s">
        <v>279</v>
      </c>
      <c r="O22" s="43" t="s">
        <v>289</v>
      </c>
      <c r="P22" s="308"/>
      <c r="Q22" s="164" t="s">
        <v>152</v>
      </c>
      <c r="R22" s="164"/>
      <c r="S22" s="164"/>
      <c r="T22" s="356"/>
      <c r="U22" s="356"/>
      <c r="V22" s="356"/>
      <c r="W22" s="160"/>
      <c r="X22" s="160"/>
      <c r="Y22" s="160"/>
      <c r="Z22" s="161"/>
      <c r="AA22" s="161"/>
      <c r="AB22" s="290"/>
    </row>
    <row r="23" spans="1:28" ht="21.75" customHeight="1">
      <c r="A23" s="166"/>
      <c r="B23" s="164" t="s">
        <v>153</v>
      </c>
      <c r="C23" s="164"/>
      <c r="D23" s="164"/>
      <c r="E23" s="164"/>
      <c r="F23" s="164"/>
      <c r="G23" s="27" t="s">
        <v>154</v>
      </c>
      <c r="H23" s="354"/>
      <c r="I23" s="350" t="s">
        <v>280</v>
      </c>
      <c r="J23" s="351"/>
      <c r="K23" s="352"/>
      <c r="L23" s="39"/>
      <c r="M23" s="42" t="s">
        <v>289</v>
      </c>
      <c r="N23" s="39"/>
      <c r="O23" s="43" t="s">
        <v>289</v>
      </c>
      <c r="P23" s="308"/>
      <c r="Q23" s="164" t="s">
        <v>155</v>
      </c>
      <c r="R23" s="164"/>
      <c r="S23" s="164"/>
      <c r="T23" s="356" t="s">
        <v>156</v>
      </c>
      <c r="U23" s="356"/>
      <c r="V23" s="356"/>
      <c r="W23" s="160"/>
      <c r="X23" s="160"/>
      <c r="Y23" s="160" t="s">
        <v>156</v>
      </c>
      <c r="Z23" s="161"/>
      <c r="AA23" s="161"/>
      <c r="AB23" s="290"/>
    </row>
    <row r="24" spans="1:28" ht="21.75" customHeight="1">
      <c r="A24" s="166"/>
      <c r="B24" s="164" t="s">
        <v>157</v>
      </c>
      <c r="C24" s="164"/>
      <c r="D24" s="164"/>
      <c r="E24" s="164"/>
      <c r="F24" s="164"/>
      <c r="G24" s="27" t="s">
        <v>158</v>
      </c>
      <c r="H24" s="354"/>
      <c r="I24" s="350" t="s">
        <v>125</v>
      </c>
      <c r="J24" s="351"/>
      <c r="K24" s="352"/>
      <c r="L24" s="39"/>
      <c r="M24" s="42" t="s">
        <v>289</v>
      </c>
      <c r="N24" s="39"/>
      <c r="O24" s="43" t="s">
        <v>289</v>
      </c>
      <c r="P24" s="304" t="s">
        <v>159</v>
      </c>
      <c r="Q24" s="164"/>
      <c r="R24" s="164"/>
      <c r="S24" s="164"/>
      <c r="T24" s="160"/>
      <c r="U24" s="160"/>
      <c r="V24" s="160"/>
      <c r="W24" s="160"/>
      <c r="X24" s="160"/>
      <c r="Y24" s="160"/>
      <c r="Z24" s="161"/>
      <c r="AA24" s="161"/>
      <c r="AB24" s="290"/>
    </row>
    <row r="25" spans="1:28" ht="21.75" customHeight="1">
      <c r="A25" s="166"/>
      <c r="B25" s="164" t="s">
        <v>160</v>
      </c>
      <c r="C25" s="164"/>
      <c r="D25" s="164"/>
      <c r="E25" s="164"/>
      <c r="F25" s="164"/>
      <c r="G25" s="28" t="s">
        <v>161</v>
      </c>
      <c r="H25" s="354"/>
      <c r="I25" s="350" t="s">
        <v>281</v>
      </c>
      <c r="J25" s="351"/>
      <c r="K25" s="352"/>
      <c r="L25" s="39"/>
      <c r="M25" s="42" t="s">
        <v>289</v>
      </c>
      <c r="N25" s="39"/>
      <c r="O25" s="43" t="s">
        <v>289</v>
      </c>
      <c r="P25" s="308" t="s">
        <v>162</v>
      </c>
      <c r="Q25" s="164" t="s">
        <v>163</v>
      </c>
      <c r="R25" s="164"/>
      <c r="S25" s="164"/>
      <c r="T25" s="375"/>
      <c r="U25" s="376"/>
      <c r="V25" s="376"/>
      <c r="W25" s="376"/>
      <c r="X25" s="377"/>
      <c r="Y25" s="160"/>
      <c r="Z25" s="161"/>
      <c r="AA25" s="161"/>
      <c r="AB25" s="290"/>
    </row>
    <row r="26" spans="1:28" ht="21.75" customHeight="1">
      <c r="A26" s="166" t="s">
        <v>164</v>
      </c>
      <c r="B26" s="164" t="s">
        <v>165</v>
      </c>
      <c r="C26" s="164"/>
      <c r="D26" s="164"/>
      <c r="E26" s="164"/>
      <c r="F26" s="164"/>
      <c r="G26" s="27" t="s">
        <v>166</v>
      </c>
      <c r="H26" s="354"/>
      <c r="I26" s="350" t="s">
        <v>282</v>
      </c>
      <c r="J26" s="351"/>
      <c r="K26" s="352"/>
      <c r="L26" s="39"/>
      <c r="M26" s="42" t="s">
        <v>289</v>
      </c>
      <c r="N26" s="39"/>
      <c r="O26" s="43" t="s">
        <v>289</v>
      </c>
      <c r="P26" s="308"/>
      <c r="Q26" s="307" t="s">
        <v>169</v>
      </c>
      <c r="R26" s="164" t="s">
        <v>170</v>
      </c>
      <c r="S26" s="164"/>
      <c r="T26" s="160"/>
      <c r="U26" s="160"/>
      <c r="V26" s="160"/>
      <c r="W26" s="160"/>
      <c r="X26" s="160"/>
      <c r="Y26" s="160"/>
      <c r="Z26" s="161"/>
      <c r="AA26" s="161"/>
      <c r="AB26" s="290"/>
    </row>
    <row r="27" spans="1:31" ht="21.75" customHeight="1">
      <c r="A27" s="166"/>
      <c r="B27" s="164" t="s">
        <v>171</v>
      </c>
      <c r="C27" s="164"/>
      <c r="D27" s="164"/>
      <c r="E27" s="164" t="s">
        <v>172</v>
      </c>
      <c r="F27" s="164"/>
      <c r="G27" s="27"/>
      <c r="H27" s="355"/>
      <c r="I27" s="350" t="s">
        <v>283</v>
      </c>
      <c r="J27" s="351"/>
      <c r="K27" s="352"/>
      <c r="L27" s="39"/>
      <c r="M27" s="42" t="s">
        <v>289</v>
      </c>
      <c r="N27" s="39"/>
      <c r="O27" s="43" t="s">
        <v>289</v>
      </c>
      <c r="P27" s="308"/>
      <c r="Q27" s="307"/>
      <c r="R27" s="164" t="s">
        <v>174</v>
      </c>
      <c r="S27" s="164"/>
      <c r="T27" s="29"/>
      <c r="U27" s="30"/>
      <c r="V27" s="380"/>
      <c r="W27" s="380"/>
      <c r="X27" s="381"/>
      <c r="Y27" s="29"/>
      <c r="Z27" s="30"/>
      <c r="AA27" s="30"/>
      <c r="AB27" s="31"/>
      <c r="AC27" s="15"/>
      <c r="AD27" s="15"/>
      <c r="AE27" s="15"/>
    </row>
    <row r="28" spans="1:31" ht="21.75" customHeight="1">
      <c r="A28" s="166"/>
      <c r="B28" s="164"/>
      <c r="C28" s="164"/>
      <c r="D28" s="164"/>
      <c r="E28" s="164" t="s">
        <v>175</v>
      </c>
      <c r="F28" s="164"/>
      <c r="G28" s="27" t="s">
        <v>176</v>
      </c>
      <c r="H28" s="392" t="s">
        <v>177</v>
      </c>
      <c r="I28" s="196" t="s">
        <v>8</v>
      </c>
      <c r="J28" s="196"/>
      <c r="K28" s="196"/>
      <c r="L28" s="394"/>
      <c r="M28" s="395"/>
      <c r="N28" s="395"/>
      <c r="O28" s="396"/>
      <c r="P28" s="308"/>
      <c r="Q28" s="307"/>
      <c r="R28" s="164" t="s">
        <v>178</v>
      </c>
      <c r="S28" s="164"/>
      <c r="T28" s="29"/>
      <c r="U28" s="30"/>
      <c r="V28" s="380"/>
      <c r="W28" s="380"/>
      <c r="X28" s="381"/>
      <c r="Y28" s="29"/>
      <c r="Z28" s="30"/>
      <c r="AA28" s="30"/>
      <c r="AB28" s="31"/>
      <c r="AC28" s="15"/>
      <c r="AD28" s="15"/>
      <c r="AE28" s="15"/>
    </row>
    <row r="29" spans="1:28" ht="21.75" customHeight="1">
      <c r="A29" s="166"/>
      <c r="B29" s="384" t="s">
        <v>179</v>
      </c>
      <c r="C29" s="385"/>
      <c r="D29" s="385"/>
      <c r="E29" s="385"/>
      <c r="F29" s="304"/>
      <c r="G29" s="27"/>
      <c r="H29" s="392"/>
      <c r="I29" s="196" t="s">
        <v>180</v>
      </c>
      <c r="J29" s="196"/>
      <c r="K29" s="196"/>
      <c r="L29" s="388"/>
      <c r="M29" s="389"/>
      <c r="N29" s="389"/>
      <c r="O29" s="390"/>
      <c r="P29" s="304" t="s">
        <v>181</v>
      </c>
      <c r="Q29" s="164"/>
      <c r="R29" s="164"/>
      <c r="S29" s="164"/>
      <c r="T29" s="423"/>
      <c r="U29" s="378"/>
      <c r="V29" s="378"/>
      <c r="W29" s="378"/>
      <c r="X29" s="382"/>
      <c r="Y29" s="408"/>
      <c r="Z29" s="424"/>
      <c r="AA29" s="424"/>
      <c r="AB29" s="425"/>
    </row>
    <row r="30" spans="1:28" ht="21.75" customHeight="1">
      <c r="A30" s="166"/>
      <c r="B30" s="384" t="s">
        <v>182</v>
      </c>
      <c r="C30" s="385"/>
      <c r="D30" s="385"/>
      <c r="E30" s="385"/>
      <c r="F30" s="304"/>
      <c r="G30" s="27" t="s">
        <v>183</v>
      </c>
      <c r="H30" s="392" t="s">
        <v>184</v>
      </c>
      <c r="I30" s="196" t="s">
        <v>185</v>
      </c>
      <c r="J30" s="196"/>
      <c r="K30" s="196"/>
      <c r="L30" s="141" t="s">
        <v>186</v>
      </c>
      <c r="M30" s="141"/>
      <c r="N30" s="141"/>
      <c r="O30" s="142"/>
      <c r="P30" s="304"/>
      <c r="Q30" s="164"/>
      <c r="R30" s="164"/>
      <c r="S30" s="164"/>
      <c r="T30" s="423"/>
      <c r="U30" s="379"/>
      <c r="V30" s="379"/>
      <c r="W30" s="379"/>
      <c r="X30" s="383"/>
      <c r="Y30" s="320"/>
      <c r="Z30" s="321"/>
      <c r="AA30" s="321"/>
      <c r="AB30" s="426"/>
    </row>
    <row r="31" spans="1:28" ht="21.75" customHeight="1">
      <c r="A31" s="166"/>
      <c r="B31" s="384" t="s">
        <v>187</v>
      </c>
      <c r="C31" s="385"/>
      <c r="D31" s="385"/>
      <c r="E31" s="385"/>
      <c r="F31" s="304"/>
      <c r="G31" s="27"/>
      <c r="H31" s="392"/>
      <c r="I31" s="196" t="s">
        <v>188</v>
      </c>
      <c r="J31" s="196"/>
      <c r="K31" s="196"/>
      <c r="L31" s="141"/>
      <c r="M31" s="141"/>
      <c r="N31" s="141"/>
      <c r="O31" s="142"/>
      <c r="P31" s="304" t="s">
        <v>19</v>
      </c>
      <c r="Q31" s="164"/>
      <c r="R31" s="164" t="s">
        <v>189</v>
      </c>
      <c r="S31" s="164"/>
      <c r="T31" s="11"/>
      <c r="U31" s="32"/>
      <c r="V31" s="380"/>
      <c r="W31" s="380"/>
      <c r="X31" s="381"/>
      <c r="Y31" s="11"/>
      <c r="Z31" s="33"/>
      <c r="AA31" s="33"/>
      <c r="AB31" s="31" t="s">
        <v>190</v>
      </c>
    </row>
    <row r="32" spans="1:28" ht="21.75" customHeight="1">
      <c r="A32" s="167"/>
      <c r="B32" s="348" t="s">
        <v>191</v>
      </c>
      <c r="C32" s="349"/>
      <c r="D32" s="349"/>
      <c r="E32" s="349"/>
      <c r="F32" s="305"/>
      <c r="G32" s="34"/>
      <c r="H32" s="393"/>
      <c r="I32" s="391"/>
      <c r="J32" s="391"/>
      <c r="K32" s="391"/>
      <c r="L32" s="386"/>
      <c r="M32" s="386"/>
      <c r="N32" s="386"/>
      <c r="O32" s="387"/>
      <c r="P32" s="305"/>
      <c r="Q32" s="306"/>
      <c r="R32" s="306" t="s">
        <v>192</v>
      </c>
      <c r="S32" s="306"/>
      <c r="T32" s="153"/>
      <c r="U32" s="153"/>
      <c r="V32" s="153"/>
      <c r="W32" s="153"/>
      <c r="X32" s="153"/>
      <c r="Y32" s="153"/>
      <c r="Z32" s="421"/>
      <c r="AA32" s="421"/>
      <c r="AB32" s="422"/>
    </row>
    <row r="33" spans="1:17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5" ht="13.5">
      <c r="A35" s="21"/>
      <c r="B35" s="21"/>
      <c r="C35" s="21"/>
      <c r="D35" s="21"/>
      <c r="E35" s="21"/>
    </row>
    <row r="36" spans="1:5" ht="13.5">
      <c r="A36" s="21"/>
      <c r="B36" s="21"/>
      <c r="C36" s="21"/>
      <c r="D36" s="21"/>
      <c r="E36" s="21"/>
    </row>
  </sheetData>
  <mergeCells count="184">
    <mergeCell ref="L14:O14"/>
    <mergeCell ref="H15:K15"/>
    <mergeCell ref="L15:O15"/>
    <mergeCell ref="I9:K10"/>
    <mergeCell ref="H12:K12"/>
    <mergeCell ref="H13:K13"/>
    <mergeCell ref="L13:O13"/>
    <mergeCell ref="L12:O12"/>
    <mergeCell ref="H6:H10"/>
    <mergeCell ref="H14:K14"/>
    <mergeCell ref="Q15:Q17"/>
    <mergeCell ref="K20:O20"/>
    <mergeCell ref="K21:O21"/>
    <mergeCell ref="I16:O19"/>
    <mergeCell ref="Q20:S20"/>
    <mergeCell ref="Q19:S19"/>
    <mergeCell ref="R17:S17"/>
    <mergeCell ref="H20:J21"/>
    <mergeCell ref="Y15:AB15"/>
    <mergeCell ref="Y18:AB18"/>
    <mergeCell ref="Y19:AB19"/>
    <mergeCell ref="T11:X11"/>
    <mergeCell ref="T14:X14"/>
    <mergeCell ref="T13:X13"/>
    <mergeCell ref="T19:X19"/>
    <mergeCell ref="T17:X17"/>
    <mergeCell ref="T15:X15"/>
    <mergeCell ref="T16:X16"/>
    <mergeCell ref="W6:AB6"/>
    <mergeCell ref="T20:X20"/>
    <mergeCell ref="T18:X18"/>
    <mergeCell ref="AA3:AB3"/>
    <mergeCell ref="Y12:AB12"/>
    <mergeCell ref="Y13:AB13"/>
    <mergeCell ref="Y14:AB14"/>
    <mergeCell ref="X3:Z3"/>
    <mergeCell ref="X4:Z4"/>
    <mergeCell ref="T9:X10"/>
    <mergeCell ref="Y29:Y30"/>
    <mergeCell ref="Y16:AB16"/>
    <mergeCell ref="Y17:AB17"/>
    <mergeCell ref="Y26:AB26"/>
    <mergeCell ref="Y20:AB20"/>
    <mergeCell ref="Y21:AB21"/>
    <mergeCell ref="Y24:AB24"/>
    <mergeCell ref="AB29:AB30"/>
    <mergeCell ref="Z29:Z30"/>
    <mergeCell ref="Y32:AB32"/>
    <mergeCell ref="T29:T30"/>
    <mergeCell ref="Y23:AB23"/>
    <mergeCell ref="T21:X21"/>
    <mergeCell ref="T22:X22"/>
    <mergeCell ref="T23:X23"/>
    <mergeCell ref="V31:X31"/>
    <mergeCell ref="Y25:AB25"/>
    <mergeCell ref="Y22:AB22"/>
    <mergeCell ref="AA29:AA30"/>
    <mergeCell ref="A1:AB1"/>
    <mergeCell ref="B11:E11"/>
    <mergeCell ref="W7:AB8"/>
    <mergeCell ref="Y9:AB10"/>
    <mergeCell ref="V7:V8"/>
    <mergeCell ref="U6:U8"/>
    <mergeCell ref="S6:T6"/>
    <mergeCell ref="S3:T3"/>
    <mergeCell ref="S4:T4"/>
    <mergeCell ref="AA4:AB4"/>
    <mergeCell ref="R32:S32"/>
    <mergeCell ref="P29:S30"/>
    <mergeCell ref="P5:AB5"/>
    <mergeCell ref="U3:W3"/>
    <mergeCell ref="U4:W4"/>
    <mergeCell ref="S7:T7"/>
    <mergeCell ref="S8:T8"/>
    <mergeCell ref="Y11:AB11"/>
    <mergeCell ref="T12:X12"/>
    <mergeCell ref="T32:X32"/>
    <mergeCell ref="B31:F31"/>
    <mergeCell ref="B30:F30"/>
    <mergeCell ref="B29:F29"/>
    <mergeCell ref="L31:O32"/>
    <mergeCell ref="L29:O29"/>
    <mergeCell ref="L30:O30"/>
    <mergeCell ref="I31:K32"/>
    <mergeCell ref="H30:H32"/>
    <mergeCell ref="H28:H29"/>
    <mergeCell ref="L28:O28"/>
    <mergeCell ref="R31:S31"/>
    <mergeCell ref="T24:X24"/>
    <mergeCell ref="T25:X25"/>
    <mergeCell ref="T26:X26"/>
    <mergeCell ref="U29:U30"/>
    <mergeCell ref="V27:X27"/>
    <mergeCell ref="V28:X28"/>
    <mergeCell ref="V29:X29"/>
    <mergeCell ref="V30:X30"/>
    <mergeCell ref="R27:S27"/>
    <mergeCell ref="P9:S10"/>
    <mergeCell ref="P11:S11"/>
    <mergeCell ref="R16:S16"/>
    <mergeCell ref="P12:P18"/>
    <mergeCell ref="Q18:S18"/>
    <mergeCell ref="Q12:Q14"/>
    <mergeCell ref="R12:S12"/>
    <mergeCell ref="R13:S13"/>
    <mergeCell ref="R14:S14"/>
    <mergeCell ref="R15:S15"/>
    <mergeCell ref="Q6:R6"/>
    <mergeCell ref="Q7:R7"/>
    <mergeCell ref="Q8:R8"/>
    <mergeCell ref="P6:P8"/>
    <mergeCell ref="B12:E12"/>
    <mergeCell ref="F12:G12"/>
    <mergeCell ref="A6:B7"/>
    <mergeCell ref="A8:B10"/>
    <mergeCell ref="A11:A17"/>
    <mergeCell ref="B16:C16"/>
    <mergeCell ref="B13:C13"/>
    <mergeCell ref="D13:F13"/>
    <mergeCell ref="D14:F14"/>
    <mergeCell ref="D15:F15"/>
    <mergeCell ref="R28:S28"/>
    <mergeCell ref="B19:F19"/>
    <mergeCell ref="B20:F20"/>
    <mergeCell ref="I28:K28"/>
    <mergeCell ref="Q25:S25"/>
    <mergeCell ref="R26:S26"/>
    <mergeCell ref="P19:P20"/>
    <mergeCell ref="I25:K25"/>
    <mergeCell ref="H16:H19"/>
    <mergeCell ref="B18:F18"/>
    <mergeCell ref="D17:F17"/>
    <mergeCell ref="D16:F16"/>
    <mergeCell ref="I29:K29"/>
    <mergeCell ref="B26:F26"/>
    <mergeCell ref="B17:C17"/>
    <mergeCell ref="I30:K30"/>
    <mergeCell ref="B22:F22"/>
    <mergeCell ref="I24:K24"/>
    <mergeCell ref="H22:H27"/>
    <mergeCell ref="I22:K22"/>
    <mergeCell ref="I23:K23"/>
    <mergeCell ref="I26:K26"/>
    <mergeCell ref="I27:K27"/>
    <mergeCell ref="A20:A25"/>
    <mergeCell ref="A26:A32"/>
    <mergeCell ref="E27:F27"/>
    <mergeCell ref="E28:F28"/>
    <mergeCell ref="B32:F32"/>
    <mergeCell ref="B25:F25"/>
    <mergeCell ref="B23:F23"/>
    <mergeCell ref="B24:F24"/>
    <mergeCell ref="B27:D28"/>
    <mergeCell ref="B21:F21"/>
    <mergeCell ref="A3:F3"/>
    <mergeCell ref="G4:K4"/>
    <mergeCell ref="G3:K3"/>
    <mergeCell ref="H5:O5"/>
    <mergeCell ref="L3:N3"/>
    <mergeCell ref="L4:N4"/>
    <mergeCell ref="O4:R4"/>
    <mergeCell ref="O3:R3"/>
    <mergeCell ref="A5:G5"/>
    <mergeCell ref="A4:F4"/>
    <mergeCell ref="L6:O6"/>
    <mergeCell ref="L7:O8"/>
    <mergeCell ref="L9:O10"/>
    <mergeCell ref="F11:G11"/>
    <mergeCell ref="C8:G10"/>
    <mergeCell ref="C6:G7"/>
    <mergeCell ref="L11:O11"/>
    <mergeCell ref="H11:K11"/>
    <mergeCell ref="I6:K6"/>
    <mergeCell ref="I7:K8"/>
    <mergeCell ref="B14:C14"/>
    <mergeCell ref="B15:C15"/>
    <mergeCell ref="P31:Q32"/>
    <mergeCell ref="Q21:S21"/>
    <mergeCell ref="Q22:S22"/>
    <mergeCell ref="Q23:S23"/>
    <mergeCell ref="Q26:Q28"/>
    <mergeCell ref="P21:P23"/>
    <mergeCell ref="P25:P28"/>
    <mergeCell ref="P24:S24"/>
  </mergeCells>
  <printOptions horizontalCentered="1"/>
  <pageMargins left="0.5905511811023623" right="0.1968503937007874" top="0.5511811023622047" bottom="0.1968503937007874" header="1.53543307086614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D36"/>
  <sheetViews>
    <sheetView zoomScale="75" zoomScaleNormal="75" workbookViewId="0" topLeftCell="A1">
      <selection activeCell="A1" sqref="A1:AA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125" style="1" customWidth="1"/>
    <col min="7" max="7" width="18.625" style="1" customWidth="1"/>
    <col min="8" max="9" width="3.625" style="1" customWidth="1"/>
    <col min="10" max="10" width="2.00390625" style="1" customWidth="1"/>
    <col min="11" max="11" width="10.625" style="1" customWidth="1"/>
    <col min="12" max="12" width="2.625" style="1" customWidth="1"/>
    <col min="13" max="14" width="11.625" style="1" customWidth="1"/>
    <col min="15" max="15" width="2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9.00390625" style="1" customWidth="1"/>
    <col min="26" max="26" width="5.50390625" style="1" customWidth="1"/>
    <col min="27" max="27" width="15.125" style="1" customWidth="1"/>
    <col min="28" max="16384" width="9.00390625" style="1" customWidth="1"/>
  </cols>
  <sheetData>
    <row r="1" spans="1:27" ht="24.75" customHeight="1">
      <c r="A1" s="146" t="s">
        <v>353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ht="13.5">
      <c r="A2" s="1" t="s">
        <v>342</v>
      </c>
    </row>
    <row r="3" spans="1:27" ht="21.75" customHeight="1">
      <c r="A3" s="463" t="s">
        <v>291</v>
      </c>
      <c r="B3" s="464"/>
      <c r="C3" s="464"/>
      <c r="D3" s="464"/>
      <c r="E3" s="464"/>
      <c r="F3" s="465"/>
      <c r="G3" s="466" t="s">
        <v>292</v>
      </c>
      <c r="H3" s="466"/>
      <c r="I3" s="466"/>
      <c r="J3" s="466"/>
      <c r="K3" s="466"/>
      <c r="L3" s="467" t="s">
        <v>293</v>
      </c>
      <c r="M3" s="467"/>
      <c r="N3" s="467"/>
      <c r="O3" s="466" t="s">
        <v>294</v>
      </c>
      <c r="P3" s="466"/>
      <c r="Q3" s="466"/>
      <c r="R3" s="466"/>
      <c r="S3" s="466" t="s">
        <v>295</v>
      </c>
      <c r="T3" s="466"/>
      <c r="U3" s="466" t="s">
        <v>326</v>
      </c>
      <c r="V3" s="466"/>
      <c r="W3" s="466"/>
      <c r="X3" s="467" t="s">
        <v>296</v>
      </c>
      <c r="Y3" s="467"/>
      <c r="Z3" s="467"/>
      <c r="AA3" s="49" t="s">
        <v>0</v>
      </c>
    </row>
    <row r="4" spans="1:27" ht="21.75" customHeight="1">
      <c r="A4" s="460">
        <f>'8-2排水機場調書(1)'!M6</f>
        <v>0</v>
      </c>
      <c r="B4" s="461"/>
      <c r="C4" s="461"/>
      <c r="D4" s="461"/>
      <c r="E4" s="461"/>
      <c r="F4" s="461"/>
      <c r="G4" s="447">
        <f>'8-2排水機場調書(1)'!G4</f>
        <v>0</v>
      </c>
      <c r="H4" s="447"/>
      <c r="I4" s="447"/>
      <c r="J4" s="447"/>
      <c r="K4" s="447"/>
      <c r="L4" s="462">
        <f>'8-2排水機場調書(1)'!L4</f>
        <v>0</v>
      </c>
      <c r="M4" s="462"/>
      <c r="N4" s="462"/>
      <c r="O4" s="447">
        <f>'8-2排水機場調書(1)'!O4</f>
        <v>0</v>
      </c>
      <c r="P4" s="447"/>
      <c r="Q4" s="447"/>
      <c r="R4" s="447"/>
      <c r="S4" s="447">
        <f>'8-2排水機場調書(1)'!S4</f>
        <v>0</v>
      </c>
      <c r="T4" s="447"/>
      <c r="U4" s="447">
        <f>'8-2排水機場調書(1)'!U4</f>
        <v>0</v>
      </c>
      <c r="V4" s="447"/>
      <c r="W4" s="447"/>
      <c r="X4" s="448">
        <f>'8-2排水機場調書(1)'!X4:Z4</f>
        <v>0</v>
      </c>
      <c r="Y4" s="449"/>
      <c r="Z4" s="450"/>
      <c r="AA4" s="120">
        <f>'8-4排水機場調書'!AA4+1</f>
        <v>4</v>
      </c>
    </row>
    <row r="5" spans="1:27" ht="21.75" customHeight="1">
      <c r="A5" s="451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3"/>
    </row>
    <row r="6" spans="1:27" ht="21.75" customHeight="1">
      <c r="A6" s="454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55"/>
    </row>
    <row r="7" spans="1:27" ht="21.75" customHeight="1">
      <c r="A7" s="454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55"/>
    </row>
    <row r="8" spans="1:27" ht="21.75" customHeight="1">
      <c r="A8" s="454"/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55"/>
    </row>
    <row r="9" spans="1:27" ht="15" customHeight="1">
      <c r="A9" s="454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55"/>
    </row>
    <row r="10" spans="1:27" ht="15" customHeight="1">
      <c r="A10" s="454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55"/>
    </row>
    <row r="11" spans="1:27" ht="21.75" customHeight="1">
      <c r="A11" s="454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55"/>
    </row>
    <row r="12" spans="1:27" ht="21.75" customHeight="1">
      <c r="A12" s="454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55"/>
    </row>
    <row r="13" spans="1:27" ht="21.75" customHeight="1">
      <c r="A13" s="454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55"/>
    </row>
    <row r="14" spans="1:27" ht="21.75" customHeight="1">
      <c r="A14" s="454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55"/>
    </row>
    <row r="15" spans="1:27" ht="21.75" customHeight="1">
      <c r="A15" s="454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55"/>
    </row>
    <row r="16" spans="1:27" ht="21.75" customHeight="1">
      <c r="A16" s="454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55"/>
    </row>
    <row r="17" spans="1:27" ht="21.75" customHeight="1">
      <c r="A17" s="454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55"/>
    </row>
    <row r="18" spans="1:27" ht="21.75" customHeight="1">
      <c r="A18" s="454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55"/>
    </row>
    <row r="19" spans="1:27" ht="21.75" customHeight="1">
      <c r="A19" s="454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55"/>
    </row>
    <row r="20" spans="1:27" ht="21.75" customHeight="1">
      <c r="A20" s="454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55"/>
    </row>
    <row r="21" spans="1:27" ht="21.75" customHeight="1">
      <c r="A21" s="454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55"/>
    </row>
    <row r="22" spans="1:27" ht="21.75" customHeight="1">
      <c r="A22" s="454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55"/>
    </row>
    <row r="23" spans="1:27" ht="21.75" customHeight="1">
      <c r="A23" s="454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55"/>
    </row>
    <row r="24" spans="1:27" ht="21.75" customHeight="1">
      <c r="A24" s="454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55"/>
    </row>
    <row r="25" spans="1:27" ht="21.75" customHeight="1">
      <c r="A25" s="454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55"/>
    </row>
    <row r="26" spans="1:27" ht="21.75" customHeight="1">
      <c r="A26" s="454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55"/>
    </row>
    <row r="27" spans="1:30" ht="21.75" customHeight="1">
      <c r="A27" s="454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55"/>
      <c r="AB27" s="15"/>
      <c r="AC27" s="15"/>
      <c r="AD27" s="15"/>
    </row>
    <row r="28" spans="1:30" ht="21.75" customHeight="1">
      <c r="A28" s="454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55"/>
      <c r="AB28" s="15"/>
      <c r="AC28" s="15"/>
      <c r="AD28" s="15"/>
    </row>
    <row r="29" spans="1:27" ht="21.75" customHeight="1">
      <c r="A29" s="454"/>
      <c r="B29" s="442"/>
      <c r="C29" s="442"/>
      <c r="D29" s="442"/>
      <c r="E29" s="442"/>
      <c r="F29" s="442"/>
      <c r="G29" s="442"/>
      <c r="H29" s="442"/>
      <c r="I29" s="456"/>
      <c r="J29" s="456"/>
      <c r="K29" s="456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55"/>
    </row>
    <row r="30" spans="1:27" ht="21.75" customHeight="1">
      <c r="A30" s="454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56"/>
      <c r="M30" s="456"/>
      <c r="N30" s="456"/>
      <c r="O30" s="456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55"/>
    </row>
    <row r="31" spans="1:27" ht="21.75" customHeight="1">
      <c r="A31" s="454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55"/>
    </row>
    <row r="32" spans="1:27" ht="21.75" customHeight="1">
      <c r="A32" s="457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9"/>
    </row>
    <row r="33" spans="1:17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5" ht="13.5">
      <c r="A35" s="21"/>
      <c r="B35" s="21"/>
      <c r="C35" s="21"/>
      <c r="D35" s="21"/>
      <c r="E35" s="21"/>
    </row>
    <row r="36" spans="1:5" ht="13.5">
      <c r="A36" s="21"/>
      <c r="B36" s="21"/>
      <c r="C36" s="21"/>
      <c r="D36" s="21"/>
      <c r="E36" s="21"/>
    </row>
  </sheetData>
  <mergeCells count="16">
    <mergeCell ref="A1:AA1"/>
    <mergeCell ref="A3:F3"/>
    <mergeCell ref="G3:K3"/>
    <mergeCell ref="L3:N3"/>
    <mergeCell ref="O3:R3"/>
    <mergeCell ref="S3:T3"/>
    <mergeCell ref="U3:W3"/>
    <mergeCell ref="X3:Z3"/>
    <mergeCell ref="S4:T4"/>
    <mergeCell ref="U4:W4"/>
    <mergeCell ref="X4:Z4"/>
    <mergeCell ref="A5:AA32"/>
    <mergeCell ref="A4:F4"/>
    <mergeCell ref="G4:K4"/>
    <mergeCell ref="L4:N4"/>
    <mergeCell ref="O4:R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E36"/>
  <sheetViews>
    <sheetView zoomScale="75" zoomScaleNormal="75" zoomScaleSheetLayoutView="85" workbookViewId="0" topLeftCell="A1">
      <selection activeCell="A1" sqref="A1:AB1"/>
    </sheetView>
  </sheetViews>
  <sheetFormatPr defaultColWidth="9.00390625" defaultRowHeight="13.5"/>
  <cols>
    <col min="1" max="1" width="3.625" style="1" customWidth="1"/>
    <col min="2" max="4" width="4.625" style="1" customWidth="1"/>
    <col min="5" max="6" width="6.625" style="1" customWidth="1"/>
    <col min="7" max="7" width="12.625" style="1" customWidth="1"/>
    <col min="8" max="9" width="3.625" style="1" customWidth="1"/>
    <col min="10" max="11" width="4.625" style="1" customWidth="1"/>
    <col min="12" max="12" width="1.625" style="1" customWidth="1"/>
    <col min="13" max="13" width="6.625" style="1" customWidth="1"/>
    <col min="14" max="14" width="16.625" style="1" customWidth="1"/>
    <col min="15" max="15" width="2.625" style="1" customWidth="1"/>
    <col min="16" max="18" width="3.625" style="1" customWidth="1"/>
    <col min="19" max="19" width="7.625" style="1" customWidth="1"/>
    <col min="20" max="20" width="10.625" style="1" customWidth="1"/>
    <col min="21" max="21" width="3.625" style="1" customWidth="1"/>
    <col min="22" max="22" width="5.625" style="1" customWidth="1"/>
    <col min="23" max="24" width="1.625" style="1" customWidth="1"/>
    <col min="25" max="25" width="3.625" style="1" customWidth="1"/>
    <col min="26" max="26" width="10.625" style="1" customWidth="1"/>
    <col min="27" max="28" width="8.625" style="1" customWidth="1"/>
    <col min="29" max="16384" width="9.00390625" style="1" customWidth="1"/>
  </cols>
  <sheetData>
    <row r="1" spans="1:28" ht="24.75" customHeight="1">
      <c r="A1" s="146" t="s">
        <v>352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ht="13.5">
      <c r="A2" s="1" t="s">
        <v>343</v>
      </c>
    </row>
    <row r="3" spans="1:29" s="41" customFormat="1" ht="21.75" customHeight="1">
      <c r="A3" s="279" t="s">
        <v>284</v>
      </c>
      <c r="B3" s="193"/>
      <c r="C3" s="193"/>
      <c r="D3" s="193"/>
      <c r="E3" s="193"/>
      <c r="F3" s="279" t="s">
        <v>285</v>
      </c>
      <c r="G3" s="193"/>
      <c r="H3" s="193"/>
      <c r="I3" s="193"/>
      <c r="J3" s="193"/>
      <c r="K3" s="194"/>
      <c r="L3" s="192" t="s">
        <v>286</v>
      </c>
      <c r="M3" s="193"/>
      <c r="N3" s="194"/>
      <c r="O3" s="147" t="s">
        <v>287</v>
      </c>
      <c r="P3" s="147"/>
      <c r="Q3" s="147"/>
      <c r="R3" s="147"/>
      <c r="S3" s="147" t="s">
        <v>288</v>
      </c>
      <c r="T3" s="147"/>
      <c r="U3" s="276" t="s">
        <v>290</v>
      </c>
      <c r="V3" s="277"/>
      <c r="W3" s="278"/>
      <c r="X3" s="192" t="s">
        <v>40</v>
      </c>
      <c r="Y3" s="193"/>
      <c r="Z3" s="193"/>
      <c r="AA3" s="245" t="s">
        <v>0</v>
      </c>
      <c r="AB3" s="246"/>
      <c r="AC3" s="40"/>
    </row>
    <row r="4" spans="1:28" s="44" customFormat="1" ht="21.75" customHeight="1">
      <c r="A4" s="190">
        <f>'8-2排水機場調書(1)'!A4</f>
        <v>0</v>
      </c>
      <c r="B4" s="468"/>
      <c r="C4" s="468"/>
      <c r="D4" s="468"/>
      <c r="E4" s="469"/>
      <c r="F4" s="470">
        <f>'8-2排水機場調書(1)'!G4</f>
        <v>0</v>
      </c>
      <c r="G4" s="471"/>
      <c r="H4" s="471"/>
      <c r="I4" s="471"/>
      <c r="J4" s="471"/>
      <c r="K4" s="472"/>
      <c r="L4" s="148">
        <f>'8-2排水機場調書(1)'!L4</f>
        <v>0</v>
      </c>
      <c r="M4" s="148"/>
      <c r="N4" s="148"/>
      <c r="O4" s="148">
        <f>'8-2排水機場調書(1)'!O4</f>
        <v>0</v>
      </c>
      <c r="P4" s="148"/>
      <c r="Q4" s="148"/>
      <c r="R4" s="148"/>
      <c r="S4" s="148">
        <f>'8-2排水機場調書(1)'!S4</f>
        <v>0</v>
      </c>
      <c r="T4" s="148"/>
      <c r="U4" s="148">
        <f>'8-2排水機場調書(1)'!U4</f>
        <v>0</v>
      </c>
      <c r="V4" s="148"/>
      <c r="W4" s="148"/>
      <c r="X4" s="247">
        <f>'8-2排水機場調書(1)'!X4</f>
        <v>0</v>
      </c>
      <c r="Y4" s="248"/>
      <c r="Z4" s="249"/>
      <c r="AA4" s="250">
        <f>'8-5排水機場図面'!AA4+1</f>
        <v>5</v>
      </c>
      <c r="AB4" s="251"/>
    </row>
    <row r="5" spans="1:28" ht="21.75" customHeight="1">
      <c r="A5" s="451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3"/>
    </row>
    <row r="6" spans="1:28" ht="21.75" customHeight="1">
      <c r="A6" s="454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55"/>
    </row>
    <row r="7" spans="1:28" ht="21.75" customHeight="1">
      <c r="A7" s="454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55"/>
    </row>
    <row r="8" spans="1:28" ht="10.5" customHeight="1">
      <c r="A8" s="454"/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55"/>
    </row>
    <row r="9" spans="1:28" ht="10.5" customHeight="1">
      <c r="A9" s="454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55"/>
    </row>
    <row r="10" spans="1:28" ht="21.75" customHeight="1">
      <c r="A10" s="454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55"/>
    </row>
    <row r="11" spans="1:28" ht="21.75" customHeight="1">
      <c r="A11" s="454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55"/>
    </row>
    <row r="12" spans="1:28" ht="21.75" customHeight="1">
      <c r="A12" s="454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55"/>
    </row>
    <row r="13" spans="1:28" ht="21.75" customHeight="1">
      <c r="A13" s="454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55"/>
    </row>
    <row r="14" spans="1:28" ht="21.75" customHeight="1">
      <c r="A14" s="454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55"/>
    </row>
    <row r="15" spans="1:28" ht="21.75" customHeight="1">
      <c r="A15" s="454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55"/>
    </row>
    <row r="16" spans="1:28" ht="21.75" customHeight="1">
      <c r="A16" s="454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55"/>
    </row>
    <row r="17" spans="1:28" ht="21.75" customHeight="1">
      <c r="A17" s="454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55"/>
    </row>
    <row r="18" spans="1:28" ht="21.75" customHeight="1">
      <c r="A18" s="454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55"/>
    </row>
    <row r="19" spans="1:28" ht="21.75" customHeight="1">
      <c r="A19" s="454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55"/>
    </row>
    <row r="20" spans="1:28" ht="21.75" customHeight="1">
      <c r="A20" s="454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55"/>
    </row>
    <row r="21" spans="1:28" ht="21.75" customHeight="1">
      <c r="A21" s="454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55"/>
    </row>
    <row r="22" spans="1:28" ht="21.75" customHeight="1">
      <c r="A22" s="454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55"/>
    </row>
    <row r="23" spans="1:28" ht="21.75" customHeight="1">
      <c r="A23" s="454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55"/>
    </row>
    <row r="24" spans="1:28" ht="21.75" customHeight="1">
      <c r="A24" s="454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55"/>
    </row>
    <row r="25" spans="1:28" ht="21.75" customHeight="1">
      <c r="A25" s="454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55"/>
    </row>
    <row r="26" spans="1:28" ht="21.75" customHeight="1">
      <c r="A26" s="454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55"/>
    </row>
    <row r="27" spans="1:28" ht="21.75" customHeight="1">
      <c r="A27" s="454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55"/>
    </row>
    <row r="28" spans="1:28" ht="21.75" customHeight="1">
      <c r="A28" s="454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55"/>
    </row>
    <row r="29" spans="1:31" ht="21.75" customHeight="1">
      <c r="A29" s="454"/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55"/>
      <c r="AC29" s="15"/>
      <c r="AD29" s="15"/>
      <c r="AE29" s="15"/>
    </row>
    <row r="30" spans="1:31" ht="21.75" customHeight="1">
      <c r="A30" s="454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55"/>
      <c r="AC30" s="15"/>
      <c r="AD30" s="15"/>
      <c r="AE30" s="15"/>
    </row>
    <row r="31" spans="1:28" ht="21.75" customHeight="1">
      <c r="A31" s="454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55"/>
    </row>
    <row r="32" spans="1:28" ht="21.75" customHeight="1">
      <c r="A32" s="457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9"/>
    </row>
    <row r="33" spans="1:17" ht="13.5">
      <c r="A33" s="21"/>
      <c r="B33" s="21"/>
      <c r="C33" s="21"/>
      <c r="D33" s="21"/>
      <c r="E33" s="22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4" ht="13.5">
      <c r="A35" s="21"/>
      <c r="B35" s="21"/>
      <c r="C35" s="21"/>
      <c r="D35" s="21"/>
    </row>
    <row r="36" spans="1:4" ht="13.5">
      <c r="A36" s="21"/>
      <c r="B36" s="21"/>
      <c r="C36" s="21"/>
      <c r="D36" s="21"/>
    </row>
  </sheetData>
  <mergeCells count="18">
    <mergeCell ref="O3:R3"/>
    <mergeCell ref="A5:AB32"/>
    <mergeCell ref="L4:N4"/>
    <mergeCell ref="A4:E4"/>
    <mergeCell ref="L3:N3"/>
    <mergeCell ref="X3:Z3"/>
    <mergeCell ref="X4:Z4"/>
    <mergeCell ref="F4:K4"/>
    <mergeCell ref="A1:AB1"/>
    <mergeCell ref="S3:T3"/>
    <mergeCell ref="S4:T4"/>
    <mergeCell ref="U3:W3"/>
    <mergeCell ref="U4:W4"/>
    <mergeCell ref="A3:E3"/>
    <mergeCell ref="F3:K3"/>
    <mergeCell ref="AA3:AB3"/>
    <mergeCell ref="AA4:AB4"/>
    <mergeCell ref="O4:R4"/>
  </mergeCells>
  <printOptions horizontalCentered="1"/>
  <pageMargins left="0.5905511811023623" right="0.1968503937007874" top="0.5511811023622047" bottom="0.1968503937007874" header="1.53543307086614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BN23"/>
  <sheetViews>
    <sheetView zoomScale="75" zoomScaleNormal="75" workbookViewId="0" topLeftCell="A1">
      <selection activeCell="A1" sqref="A1:M1"/>
    </sheetView>
  </sheetViews>
  <sheetFormatPr defaultColWidth="9.00390625" defaultRowHeight="27" customHeight="1"/>
  <cols>
    <col min="1" max="1" width="10.375" style="56" customWidth="1"/>
    <col min="2" max="2" width="12.625" style="56" customWidth="1"/>
    <col min="3" max="3" width="14.125" style="56" customWidth="1"/>
    <col min="4" max="4" width="7.625" style="56" hidden="1" customWidth="1"/>
    <col min="5" max="5" width="10.00390625" style="56" hidden="1" customWidth="1"/>
    <col min="6" max="6" width="14.625" style="56" customWidth="1"/>
    <col min="7" max="7" width="18.75390625" style="56" customWidth="1"/>
    <col min="8" max="8" width="23.625" style="56" customWidth="1"/>
    <col min="9" max="9" width="12.50390625" style="56" customWidth="1"/>
    <col min="10" max="10" width="18.625" style="56" hidden="1" customWidth="1"/>
    <col min="11" max="11" width="8.625" style="56" hidden="1" customWidth="1"/>
    <col min="12" max="12" width="15.125" style="56" customWidth="1"/>
    <col min="13" max="13" width="18.125" style="56" customWidth="1"/>
    <col min="14" max="16384" width="9.00390625" style="56" customWidth="1"/>
  </cols>
  <sheetData>
    <row r="1" spans="1:13" ht="18.75">
      <c r="A1" s="473" t="s">
        <v>351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2:65" s="57" customFormat="1" ht="14.25">
      <c r="B2" s="58" t="s">
        <v>297</v>
      </c>
      <c r="C2" s="121">
        <f>'8-2排水機場調書(1)'!G4</f>
        <v>0</v>
      </c>
      <c r="D2" s="58" t="s">
        <v>298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2:65" s="57" customFormat="1" ht="14.25">
      <c r="B3" s="58" t="s">
        <v>299</v>
      </c>
      <c r="C3" s="60">
        <f>'8-2排水機場調書(1)'!F26</f>
        <v>0</v>
      </c>
      <c r="D3" s="61" t="s">
        <v>300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2:65" s="57" customFormat="1" ht="14.25">
      <c r="B4" s="58" t="s">
        <v>37</v>
      </c>
      <c r="C4" s="60">
        <f>'8-2排水機場調書(1)'!M6</f>
        <v>0</v>
      </c>
      <c r="D4" s="61">
        <v>2006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2:65" s="57" customFormat="1" ht="14.25">
      <c r="B5" s="474"/>
      <c r="C5" s="474"/>
      <c r="D5" s="62"/>
      <c r="I5" s="59"/>
      <c r="J5" s="59"/>
      <c r="K5" s="59"/>
      <c r="L5" s="59"/>
      <c r="M5" s="124" t="s">
        <v>327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</row>
    <row r="6" spans="1:66" s="57" customFormat="1" ht="15" thickBot="1">
      <c r="A6" s="57" t="s">
        <v>344</v>
      </c>
      <c r="B6" s="475"/>
      <c r="C6" s="475"/>
      <c r="D6" s="62"/>
      <c r="I6" s="59"/>
      <c r="J6" s="59"/>
      <c r="K6" s="59"/>
      <c r="L6" s="59"/>
      <c r="M6" s="125">
        <f>'8-6排水機場写真'!AA4+1</f>
        <v>6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7" t="s">
        <v>301</v>
      </c>
    </row>
    <row r="7" spans="1:13" s="67" customFormat="1" ht="27" customHeight="1" thickBot="1">
      <c r="A7" s="63" t="s">
        <v>40</v>
      </c>
      <c r="B7" s="64" t="s">
        <v>297</v>
      </c>
      <c r="C7" s="65" t="s">
        <v>302</v>
      </c>
      <c r="D7" s="65" t="s">
        <v>303</v>
      </c>
      <c r="E7" s="65" t="s">
        <v>304</v>
      </c>
      <c r="F7" s="65" t="s">
        <v>305</v>
      </c>
      <c r="G7" s="65" t="s">
        <v>306</v>
      </c>
      <c r="H7" s="65" t="s">
        <v>307</v>
      </c>
      <c r="I7" s="65" t="s">
        <v>308</v>
      </c>
      <c r="J7" s="65" t="s">
        <v>309</v>
      </c>
      <c r="K7" s="65" t="s">
        <v>310</v>
      </c>
      <c r="L7" s="65" t="s">
        <v>311</v>
      </c>
      <c r="M7" s="66" t="s">
        <v>312</v>
      </c>
    </row>
    <row r="8" spans="1:13" ht="27" customHeight="1" thickTop="1">
      <c r="A8" s="68"/>
      <c r="B8" s="69"/>
      <c r="C8" s="69"/>
      <c r="D8" s="69"/>
      <c r="E8" s="69"/>
      <c r="F8" s="69"/>
      <c r="G8" s="69"/>
      <c r="H8" s="69"/>
      <c r="I8" s="70"/>
      <c r="J8" s="71"/>
      <c r="K8" s="71"/>
      <c r="L8" s="70"/>
      <c r="M8" s="72"/>
    </row>
    <row r="9" spans="1:13" ht="27" customHeight="1">
      <c r="A9" s="68"/>
      <c r="B9" s="69"/>
      <c r="C9" s="69"/>
      <c r="D9" s="69"/>
      <c r="E9" s="69"/>
      <c r="F9" s="69"/>
      <c r="G9" s="69"/>
      <c r="H9" s="69"/>
      <c r="I9" s="73"/>
      <c r="J9" s="69"/>
      <c r="K9" s="69"/>
      <c r="L9" s="73"/>
      <c r="M9" s="72"/>
    </row>
    <row r="10" spans="1:13" ht="27" customHeight="1">
      <c r="A10" s="68"/>
      <c r="B10" s="69"/>
      <c r="C10" s="69"/>
      <c r="D10" s="69"/>
      <c r="E10" s="69"/>
      <c r="F10" s="69"/>
      <c r="G10" s="69"/>
      <c r="H10" s="69"/>
      <c r="I10" s="73"/>
      <c r="J10" s="69"/>
      <c r="K10" s="69"/>
      <c r="L10" s="73"/>
      <c r="M10" s="72"/>
    </row>
    <row r="11" spans="1:13" ht="27" customHeight="1">
      <c r="A11" s="68"/>
      <c r="B11" s="69"/>
      <c r="C11" s="69"/>
      <c r="D11" s="69"/>
      <c r="E11" s="69"/>
      <c r="F11" s="69"/>
      <c r="G11" s="69"/>
      <c r="H11" s="69"/>
      <c r="I11" s="73"/>
      <c r="J11" s="69"/>
      <c r="K11" s="69"/>
      <c r="L11" s="73"/>
      <c r="M11" s="72"/>
    </row>
    <row r="12" spans="1:13" ht="27" customHeight="1">
      <c r="A12" s="68"/>
      <c r="B12" s="69"/>
      <c r="C12" s="69"/>
      <c r="D12" s="69"/>
      <c r="E12" s="69"/>
      <c r="F12" s="69"/>
      <c r="G12" s="69"/>
      <c r="H12" s="69"/>
      <c r="I12" s="73"/>
      <c r="J12" s="69"/>
      <c r="K12" s="69"/>
      <c r="L12" s="73"/>
      <c r="M12" s="72"/>
    </row>
    <row r="13" spans="1:13" ht="27" customHeight="1">
      <c r="A13" s="74"/>
      <c r="B13" s="75"/>
      <c r="C13" s="75"/>
      <c r="D13" s="75"/>
      <c r="E13" s="75"/>
      <c r="F13" s="75"/>
      <c r="G13" s="75"/>
      <c r="H13" s="75"/>
      <c r="I13" s="76"/>
      <c r="J13" s="75"/>
      <c r="K13" s="75"/>
      <c r="L13" s="76"/>
      <c r="M13" s="77"/>
    </row>
    <row r="14" spans="1:13" ht="27" customHeight="1">
      <c r="A14" s="74"/>
      <c r="B14" s="75"/>
      <c r="C14" s="75"/>
      <c r="D14" s="75"/>
      <c r="E14" s="75"/>
      <c r="F14" s="75"/>
      <c r="G14" s="75"/>
      <c r="H14" s="75"/>
      <c r="I14" s="76"/>
      <c r="J14" s="75"/>
      <c r="K14" s="75"/>
      <c r="L14" s="76"/>
      <c r="M14" s="77"/>
    </row>
    <row r="15" spans="1:13" ht="27" customHeight="1">
      <c r="A15" s="74"/>
      <c r="B15" s="75"/>
      <c r="C15" s="75"/>
      <c r="D15" s="75"/>
      <c r="E15" s="75"/>
      <c r="F15" s="75"/>
      <c r="G15" s="75"/>
      <c r="H15" s="75"/>
      <c r="I15" s="76"/>
      <c r="J15" s="75"/>
      <c r="K15" s="75"/>
      <c r="L15" s="76"/>
      <c r="M15" s="77"/>
    </row>
    <row r="16" spans="1:13" ht="27" customHeight="1">
      <c r="A16" s="74"/>
      <c r="B16" s="75"/>
      <c r="C16" s="75"/>
      <c r="D16" s="75"/>
      <c r="E16" s="75"/>
      <c r="F16" s="75"/>
      <c r="G16" s="75"/>
      <c r="H16" s="75"/>
      <c r="I16" s="76"/>
      <c r="J16" s="75"/>
      <c r="K16" s="75"/>
      <c r="L16" s="76"/>
      <c r="M16" s="77"/>
    </row>
    <row r="17" spans="1:13" ht="27" customHeight="1">
      <c r="A17" s="74"/>
      <c r="B17" s="75"/>
      <c r="C17" s="75"/>
      <c r="D17" s="75"/>
      <c r="E17" s="75"/>
      <c r="F17" s="75"/>
      <c r="G17" s="75"/>
      <c r="H17" s="75"/>
      <c r="I17" s="76"/>
      <c r="J17" s="75"/>
      <c r="K17" s="75"/>
      <c r="L17" s="76"/>
      <c r="M17" s="77"/>
    </row>
    <row r="18" spans="1:13" ht="27" customHeight="1">
      <c r="A18" s="74"/>
      <c r="B18" s="75"/>
      <c r="C18" s="75"/>
      <c r="D18" s="75"/>
      <c r="E18" s="75"/>
      <c r="F18" s="75"/>
      <c r="G18" s="75"/>
      <c r="H18" s="75"/>
      <c r="I18" s="76"/>
      <c r="J18" s="75"/>
      <c r="K18" s="75"/>
      <c r="L18" s="76"/>
      <c r="M18" s="77"/>
    </row>
    <row r="19" spans="1:13" ht="27" customHeight="1">
      <c r="A19" s="74"/>
      <c r="B19" s="75"/>
      <c r="C19" s="75"/>
      <c r="D19" s="75"/>
      <c r="E19" s="75"/>
      <c r="F19" s="75"/>
      <c r="G19" s="75"/>
      <c r="H19" s="75"/>
      <c r="I19" s="76"/>
      <c r="J19" s="75"/>
      <c r="K19" s="75"/>
      <c r="L19" s="76"/>
      <c r="M19" s="77"/>
    </row>
    <row r="20" spans="1:13" ht="27" customHeight="1">
      <c r="A20" s="74"/>
      <c r="B20" s="75"/>
      <c r="C20" s="75"/>
      <c r="D20" s="75"/>
      <c r="E20" s="75"/>
      <c r="F20" s="75"/>
      <c r="G20" s="75"/>
      <c r="H20" s="75"/>
      <c r="I20" s="76"/>
      <c r="J20" s="75"/>
      <c r="K20" s="75"/>
      <c r="L20" s="76"/>
      <c r="M20" s="77"/>
    </row>
    <row r="21" spans="1:13" ht="27" customHeight="1">
      <c r="A21" s="74"/>
      <c r="B21" s="75"/>
      <c r="C21" s="75"/>
      <c r="D21" s="75"/>
      <c r="E21" s="75"/>
      <c r="F21" s="75"/>
      <c r="G21" s="75"/>
      <c r="H21" s="75"/>
      <c r="I21" s="76"/>
      <c r="J21" s="75"/>
      <c r="K21" s="75"/>
      <c r="L21" s="76"/>
      <c r="M21" s="77"/>
    </row>
    <row r="22" spans="1:13" ht="27" customHeight="1">
      <c r="A22" s="74"/>
      <c r="B22" s="75"/>
      <c r="C22" s="75"/>
      <c r="D22" s="75"/>
      <c r="E22" s="75"/>
      <c r="F22" s="75"/>
      <c r="G22" s="75"/>
      <c r="H22" s="75"/>
      <c r="I22" s="76"/>
      <c r="J22" s="75"/>
      <c r="K22" s="75"/>
      <c r="L22" s="76"/>
      <c r="M22" s="77"/>
    </row>
    <row r="23" spans="1:13" ht="27" customHeight="1" thickBot="1">
      <c r="A23" s="78"/>
      <c r="B23" s="79"/>
      <c r="C23" s="79"/>
      <c r="D23" s="79"/>
      <c r="E23" s="79"/>
      <c r="F23" s="79"/>
      <c r="G23" s="79"/>
      <c r="H23" s="79"/>
      <c r="I23" s="80"/>
      <c r="J23" s="79"/>
      <c r="K23" s="79"/>
      <c r="L23" s="80"/>
      <c r="M23" s="81"/>
    </row>
  </sheetData>
  <mergeCells count="3">
    <mergeCell ref="A1:M1"/>
    <mergeCell ref="B5:C5"/>
    <mergeCell ref="B6:C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N38"/>
  <sheetViews>
    <sheetView zoomScale="75" zoomScaleNormal="75" workbookViewId="0" topLeftCell="A1">
      <selection activeCell="A1" sqref="A1:N1"/>
    </sheetView>
  </sheetViews>
  <sheetFormatPr defaultColWidth="9.00390625" defaultRowHeight="15.75" customHeight="1"/>
  <cols>
    <col min="1" max="1" width="4.875" style="83" customWidth="1"/>
    <col min="2" max="2" width="8.50390625" style="83" customWidth="1"/>
    <col min="3" max="3" width="12.50390625" style="83" customWidth="1"/>
    <col min="4" max="4" width="7.50390625" style="116" bestFit="1" customWidth="1"/>
    <col min="5" max="5" width="4.50390625" style="116" bestFit="1" customWidth="1"/>
    <col min="6" max="6" width="31.375" style="83" customWidth="1"/>
    <col min="7" max="7" width="8.00390625" style="116" bestFit="1" customWidth="1"/>
    <col min="8" max="8" width="4.875" style="83" customWidth="1"/>
    <col min="9" max="9" width="8.50390625" style="83" customWidth="1"/>
    <col min="10" max="10" width="12.50390625" style="83" customWidth="1"/>
    <col min="11" max="11" width="7.50390625" style="116" bestFit="1" customWidth="1"/>
    <col min="12" max="12" width="4.50390625" style="116" bestFit="1" customWidth="1"/>
    <col min="13" max="13" width="31.375" style="83" customWidth="1"/>
    <col min="14" max="14" width="8.00390625" style="116" bestFit="1" customWidth="1"/>
    <col min="15" max="16384" width="9.00390625" style="83" customWidth="1"/>
  </cols>
  <sheetData>
    <row r="1" spans="1:14" ht="20.25" customHeight="1">
      <c r="A1" s="479" t="s">
        <v>325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ht="20.25" customHeight="1">
      <c r="A2" s="117" t="s">
        <v>345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26"/>
      <c r="N2" s="124" t="s">
        <v>327</v>
      </c>
    </row>
    <row r="3" spans="1:14" ht="17.2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478" t="str">
        <f>'8-2排水機場調書(1)'!G3</f>
        <v>施設名</v>
      </c>
      <c r="L3" s="478"/>
      <c r="M3" s="123">
        <f>'8-2排水機場調書(1)'!G4</f>
        <v>0</v>
      </c>
      <c r="N3" s="125">
        <f>'8-7修繕調書(1)'!M6+1</f>
        <v>7</v>
      </c>
    </row>
    <row r="4" spans="1:14" s="84" customFormat="1" ht="15.75" customHeight="1">
      <c r="A4" s="480" t="s">
        <v>313</v>
      </c>
      <c r="B4" s="482" t="s">
        <v>314</v>
      </c>
      <c r="C4" s="483"/>
      <c r="D4" s="486" t="s">
        <v>315</v>
      </c>
      <c r="E4" s="486" t="s">
        <v>316</v>
      </c>
      <c r="F4" s="476" t="s">
        <v>317</v>
      </c>
      <c r="G4" s="488"/>
      <c r="H4" s="480" t="s">
        <v>313</v>
      </c>
      <c r="I4" s="482" t="s">
        <v>314</v>
      </c>
      <c r="J4" s="483"/>
      <c r="K4" s="486" t="s">
        <v>315</v>
      </c>
      <c r="L4" s="486" t="s">
        <v>316</v>
      </c>
      <c r="M4" s="476" t="s">
        <v>317</v>
      </c>
      <c r="N4" s="477"/>
    </row>
    <row r="5" spans="1:14" s="84" customFormat="1" ht="15.75" customHeight="1">
      <c r="A5" s="481"/>
      <c r="B5" s="484"/>
      <c r="C5" s="485"/>
      <c r="D5" s="487"/>
      <c r="E5" s="487"/>
      <c r="F5" s="85" t="s">
        <v>318</v>
      </c>
      <c r="G5" s="85" t="s">
        <v>319</v>
      </c>
      <c r="H5" s="481"/>
      <c r="I5" s="484"/>
      <c r="J5" s="485"/>
      <c r="K5" s="487"/>
      <c r="L5" s="487"/>
      <c r="M5" s="85" t="s">
        <v>318</v>
      </c>
      <c r="N5" s="86" t="s">
        <v>319</v>
      </c>
    </row>
    <row r="6" spans="1:14" s="84" customFormat="1" ht="15.75" customHeight="1">
      <c r="A6" s="87"/>
      <c r="B6" s="88" t="s">
        <v>320</v>
      </c>
      <c r="C6" s="89"/>
      <c r="D6" s="90"/>
      <c r="E6" s="91"/>
      <c r="F6" s="92"/>
      <c r="G6" s="91"/>
      <c r="H6" s="87"/>
      <c r="I6" s="88" t="s">
        <v>320</v>
      </c>
      <c r="J6" s="89"/>
      <c r="K6" s="90"/>
      <c r="L6" s="91"/>
      <c r="M6" s="92"/>
      <c r="N6" s="93"/>
    </row>
    <row r="7" spans="1:14" s="84" customFormat="1" ht="15.75" customHeight="1">
      <c r="A7" s="94"/>
      <c r="B7" s="95" t="s">
        <v>321</v>
      </c>
      <c r="C7" s="96"/>
      <c r="D7" s="97"/>
      <c r="E7" s="98"/>
      <c r="F7" s="99"/>
      <c r="G7" s="98"/>
      <c r="H7" s="94"/>
      <c r="I7" s="95" t="s">
        <v>321</v>
      </c>
      <c r="J7" s="96"/>
      <c r="K7" s="97"/>
      <c r="L7" s="98"/>
      <c r="M7" s="99"/>
      <c r="N7" s="100"/>
    </row>
    <row r="8" spans="1:14" s="84" customFormat="1" ht="15.75" customHeight="1">
      <c r="A8" s="94"/>
      <c r="B8" s="95" t="s">
        <v>322</v>
      </c>
      <c r="C8" s="96"/>
      <c r="D8" s="97"/>
      <c r="E8" s="98"/>
      <c r="F8" s="99"/>
      <c r="G8" s="98"/>
      <c r="H8" s="94"/>
      <c r="I8" s="95" t="s">
        <v>322</v>
      </c>
      <c r="J8" s="96"/>
      <c r="K8" s="97"/>
      <c r="L8" s="98"/>
      <c r="M8" s="99"/>
      <c r="N8" s="100"/>
    </row>
    <row r="9" spans="1:14" s="84" customFormat="1" ht="15.75" customHeight="1">
      <c r="A9" s="94"/>
      <c r="B9" s="95" t="s">
        <v>323</v>
      </c>
      <c r="C9" s="96"/>
      <c r="D9" s="101"/>
      <c r="E9" s="102"/>
      <c r="F9" s="103"/>
      <c r="G9" s="102"/>
      <c r="H9" s="94"/>
      <c r="I9" s="95" t="s">
        <v>323</v>
      </c>
      <c r="J9" s="96"/>
      <c r="K9" s="101"/>
      <c r="L9" s="102"/>
      <c r="M9" s="103"/>
      <c r="N9" s="104"/>
    </row>
    <row r="10" spans="1:14" s="84" customFormat="1" ht="15.75" customHeight="1">
      <c r="A10" s="87"/>
      <c r="B10" s="88" t="s">
        <v>320</v>
      </c>
      <c r="C10" s="89"/>
      <c r="D10" s="90"/>
      <c r="E10" s="91"/>
      <c r="F10" s="92"/>
      <c r="G10" s="91"/>
      <c r="H10" s="87"/>
      <c r="I10" s="88" t="s">
        <v>320</v>
      </c>
      <c r="J10" s="89"/>
      <c r="K10" s="90"/>
      <c r="L10" s="91"/>
      <c r="M10" s="92"/>
      <c r="N10" s="93"/>
    </row>
    <row r="11" spans="1:14" s="84" customFormat="1" ht="15.75" customHeight="1">
      <c r="A11" s="94"/>
      <c r="B11" s="95" t="s">
        <v>321</v>
      </c>
      <c r="C11" s="96"/>
      <c r="D11" s="97"/>
      <c r="E11" s="98"/>
      <c r="F11" s="99"/>
      <c r="G11" s="98"/>
      <c r="H11" s="94"/>
      <c r="I11" s="95" t="s">
        <v>321</v>
      </c>
      <c r="J11" s="96"/>
      <c r="K11" s="97"/>
      <c r="L11" s="98"/>
      <c r="M11" s="99"/>
      <c r="N11" s="100"/>
    </row>
    <row r="12" spans="1:14" s="84" customFormat="1" ht="15.75" customHeight="1">
      <c r="A12" s="94"/>
      <c r="B12" s="95" t="s">
        <v>322</v>
      </c>
      <c r="C12" s="96"/>
      <c r="D12" s="97"/>
      <c r="E12" s="98"/>
      <c r="F12" s="99"/>
      <c r="G12" s="98"/>
      <c r="H12" s="94"/>
      <c r="I12" s="95" t="s">
        <v>322</v>
      </c>
      <c r="J12" s="96"/>
      <c r="K12" s="97"/>
      <c r="L12" s="98"/>
      <c r="M12" s="99"/>
      <c r="N12" s="100"/>
    </row>
    <row r="13" spans="1:14" s="84" customFormat="1" ht="15.75" customHeight="1">
      <c r="A13" s="94"/>
      <c r="B13" s="95" t="s">
        <v>323</v>
      </c>
      <c r="C13" s="96"/>
      <c r="D13" s="101"/>
      <c r="E13" s="102"/>
      <c r="F13" s="103"/>
      <c r="G13" s="102"/>
      <c r="H13" s="94"/>
      <c r="I13" s="95" t="s">
        <v>323</v>
      </c>
      <c r="J13" s="96"/>
      <c r="K13" s="101"/>
      <c r="L13" s="102"/>
      <c r="M13" s="103"/>
      <c r="N13" s="104"/>
    </row>
    <row r="14" spans="1:14" s="84" customFormat="1" ht="15.75" customHeight="1">
      <c r="A14" s="87"/>
      <c r="B14" s="88" t="s">
        <v>320</v>
      </c>
      <c r="C14" s="89"/>
      <c r="D14" s="90"/>
      <c r="E14" s="91"/>
      <c r="F14" s="92"/>
      <c r="G14" s="91"/>
      <c r="H14" s="87"/>
      <c r="I14" s="88" t="s">
        <v>320</v>
      </c>
      <c r="J14" s="89"/>
      <c r="K14" s="90"/>
      <c r="L14" s="91"/>
      <c r="M14" s="92"/>
      <c r="N14" s="93"/>
    </row>
    <row r="15" spans="1:14" s="84" customFormat="1" ht="15.75" customHeight="1">
      <c r="A15" s="94"/>
      <c r="B15" s="95" t="s">
        <v>321</v>
      </c>
      <c r="C15" s="96"/>
      <c r="D15" s="97"/>
      <c r="E15" s="98"/>
      <c r="F15" s="99"/>
      <c r="G15" s="98"/>
      <c r="H15" s="94"/>
      <c r="I15" s="95" t="s">
        <v>321</v>
      </c>
      <c r="J15" s="96"/>
      <c r="K15" s="97"/>
      <c r="L15" s="98"/>
      <c r="M15" s="99"/>
      <c r="N15" s="100"/>
    </row>
    <row r="16" spans="1:14" s="84" customFormat="1" ht="15.75" customHeight="1">
      <c r="A16" s="94"/>
      <c r="B16" s="95" t="s">
        <v>322</v>
      </c>
      <c r="C16" s="96"/>
      <c r="D16" s="97"/>
      <c r="E16" s="98"/>
      <c r="F16" s="99"/>
      <c r="G16" s="98"/>
      <c r="H16" s="94"/>
      <c r="I16" s="95" t="s">
        <v>322</v>
      </c>
      <c r="J16" s="96"/>
      <c r="K16" s="97"/>
      <c r="L16" s="98"/>
      <c r="M16" s="99"/>
      <c r="N16" s="100"/>
    </row>
    <row r="17" spans="1:14" s="84" customFormat="1" ht="15.75" customHeight="1">
      <c r="A17" s="94"/>
      <c r="B17" s="95" t="s">
        <v>323</v>
      </c>
      <c r="C17" s="96"/>
      <c r="D17" s="101"/>
      <c r="E17" s="102"/>
      <c r="F17" s="103"/>
      <c r="G17" s="102"/>
      <c r="H17" s="94"/>
      <c r="I17" s="95" t="s">
        <v>323</v>
      </c>
      <c r="J17" s="96"/>
      <c r="K17" s="101"/>
      <c r="L17" s="102"/>
      <c r="M17" s="103"/>
      <c r="N17" s="104"/>
    </row>
    <row r="18" spans="1:14" s="84" customFormat="1" ht="15.75" customHeight="1">
      <c r="A18" s="87"/>
      <c r="B18" s="88" t="s">
        <v>320</v>
      </c>
      <c r="C18" s="89"/>
      <c r="D18" s="90"/>
      <c r="E18" s="91"/>
      <c r="F18" s="92"/>
      <c r="G18" s="91"/>
      <c r="H18" s="87"/>
      <c r="I18" s="88" t="s">
        <v>320</v>
      </c>
      <c r="J18" s="89"/>
      <c r="K18" s="90"/>
      <c r="L18" s="91"/>
      <c r="M18" s="92"/>
      <c r="N18" s="93"/>
    </row>
    <row r="19" spans="1:14" s="84" customFormat="1" ht="15.75" customHeight="1">
      <c r="A19" s="94"/>
      <c r="B19" s="95" t="s">
        <v>321</v>
      </c>
      <c r="C19" s="96"/>
      <c r="D19" s="97"/>
      <c r="E19" s="98"/>
      <c r="F19" s="99"/>
      <c r="G19" s="98"/>
      <c r="H19" s="94"/>
      <c r="I19" s="95" t="s">
        <v>321</v>
      </c>
      <c r="J19" s="96"/>
      <c r="K19" s="97"/>
      <c r="L19" s="98"/>
      <c r="M19" s="99"/>
      <c r="N19" s="100"/>
    </row>
    <row r="20" spans="1:14" s="84" customFormat="1" ht="15.75" customHeight="1">
      <c r="A20" s="94"/>
      <c r="B20" s="95" t="s">
        <v>322</v>
      </c>
      <c r="C20" s="96"/>
      <c r="D20" s="97"/>
      <c r="E20" s="98"/>
      <c r="F20" s="99"/>
      <c r="G20" s="98"/>
      <c r="H20" s="94"/>
      <c r="I20" s="95" t="s">
        <v>322</v>
      </c>
      <c r="J20" s="96"/>
      <c r="K20" s="97"/>
      <c r="L20" s="98"/>
      <c r="M20" s="99"/>
      <c r="N20" s="100"/>
    </row>
    <row r="21" spans="1:14" s="84" customFormat="1" ht="15.75" customHeight="1">
      <c r="A21" s="94"/>
      <c r="B21" s="95" t="s">
        <v>323</v>
      </c>
      <c r="C21" s="96"/>
      <c r="D21" s="101"/>
      <c r="E21" s="102"/>
      <c r="F21" s="103"/>
      <c r="G21" s="102"/>
      <c r="H21" s="94"/>
      <c r="I21" s="95" t="s">
        <v>323</v>
      </c>
      <c r="J21" s="96"/>
      <c r="K21" s="101"/>
      <c r="L21" s="102"/>
      <c r="M21" s="103"/>
      <c r="N21" s="104"/>
    </row>
    <row r="22" spans="1:14" s="84" customFormat="1" ht="15.75" customHeight="1">
      <c r="A22" s="87"/>
      <c r="B22" s="88" t="s">
        <v>320</v>
      </c>
      <c r="C22" s="89"/>
      <c r="D22" s="90"/>
      <c r="E22" s="91"/>
      <c r="F22" s="92"/>
      <c r="G22" s="91"/>
      <c r="H22" s="87"/>
      <c r="I22" s="88" t="s">
        <v>320</v>
      </c>
      <c r="J22" s="89"/>
      <c r="K22" s="90"/>
      <c r="L22" s="91"/>
      <c r="M22" s="92"/>
      <c r="N22" s="93"/>
    </row>
    <row r="23" spans="1:14" s="84" customFormat="1" ht="15.75" customHeight="1">
      <c r="A23" s="94"/>
      <c r="B23" s="95" t="s">
        <v>321</v>
      </c>
      <c r="C23" s="96"/>
      <c r="D23" s="97"/>
      <c r="E23" s="98"/>
      <c r="F23" s="99"/>
      <c r="G23" s="98"/>
      <c r="H23" s="94"/>
      <c r="I23" s="95" t="s">
        <v>321</v>
      </c>
      <c r="J23" s="96"/>
      <c r="K23" s="97"/>
      <c r="L23" s="98"/>
      <c r="M23" s="99"/>
      <c r="N23" s="100"/>
    </row>
    <row r="24" spans="1:14" s="84" customFormat="1" ht="15.75" customHeight="1">
      <c r="A24" s="94"/>
      <c r="B24" s="95" t="s">
        <v>322</v>
      </c>
      <c r="C24" s="96"/>
      <c r="D24" s="97"/>
      <c r="E24" s="98"/>
      <c r="F24" s="99"/>
      <c r="G24" s="98"/>
      <c r="H24" s="94"/>
      <c r="I24" s="95" t="s">
        <v>322</v>
      </c>
      <c r="J24" s="96"/>
      <c r="K24" s="97"/>
      <c r="L24" s="98"/>
      <c r="M24" s="99"/>
      <c r="N24" s="100"/>
    </row>
    <row r="25" spans="1:14" s="84" customFormat="1" ht="15.75" customHeight="1">
      <c r="A25" s="94"/>
      <c r="B25" s="95" t="s">
        <v>323</v>
      </c>
      <c r="C25" s="96"/>
      <c r="D25" s="101"/>
      <c r="E25" s="102"/>
      <c r="F25" s="103"/>
      <c r="G25" s="102"/>
      <c r="H25" s="94"/>
      <c r="I25" s="95" t="s">
        <v>323</v>
      </c>
      <c r="J25" s="96"/>
      <c r="K25" s="101"/>
      <c r="L25" s="102"/>
      <c r="M25" s="103"/>
      <c r="N25" s="104"/>
    </row>
    <row r="26" spans="1:14" s="84" customFormat="1" ht="15.75" customHeight="1">
      <c r="A26" s="87"/>
      <c r="B26" s="88" t="s">
        <v>320</v>
      </c>
      <c r="C26" s="89"/>
      <c r="D26" s="90"/>
      <c r="E26" s="91"/>
      <c r="F26" s="92"/>
      <c r="G26" s="91"/>
      <c r="H26" s="87"/>
      <c r="I26" s="88" t="s">
        <v>320</v>
      </c>
      <c r="J26" s="89"/>
      <c r="K26" s="90"/>
      <c r="L26" s="91"/>
      <c r="M26" s="92"/>
      <c r="N26" s="93"/>
    </row>
    <row r="27" spans="1:14" s="84" customFormat="1" ht="15.75" customHeight="1">
      <c r="A27" s="94"/>
      <c r="B27" s="95" t="s">
        <v>321</v>
      </c>
      <c r="C27" s="96"/>
      <c r="D27" s="97"/>
      <c r="E27" s="98"/>
      <c r="F27" s="99"/>
      <c r="G27" s="98"/>
      <c r="H27" s="94"/>
      <c r="I27" s="95" t="s">
        <v>321</v>
      </c>
      <c r="J27" s="96"/>
      <c r="K27" s="97"/>
      <c r="L27" s="98"/>
      <c r="M27" s="99"/>
      <c r="N27" s="100"/>
    </row>
    <row r="28" spans="1:14" s="84" customFormat="1" ht="15.75" customHeight="1">
      <c r="A28" s="94"/>
      <c r="B28" s="95" t="s">
        <v>322</v>
      </c>
      <c r="C28" s="96"/>
      <c r="D28" s="97"/>
      <c r="E28" s="98"/>
      <c r="F28" s="99"/>
      <c r="G28" s="98"/>
      <c r="H28" s="94"/>
      <c r="I28" s="95" t="s">
        <v>322</v>
      </c>
      <c r="J28" s="96"/>
      <c r="K28" s="97"/>
      <c r="L28" s="98"/>
      <c r="M28" s="99"/>
      <c r="N28" s="100"/>
    </row>
    <row r="29" spans="1:14" s="84" customFormat="1" ht="15.75" customHeight="1">
      <c r="A29" s="94"/>
      <c r="B29" s="95" t="s">
        <v>323</v>
      </c>
      <c r="C29" s="96"/>
      <c r="D29" s="101"/>
      <c r="E29" s="102"/>
      <c r="F29" s="103"/>
      <c r="G29" s="102"/>
      <c r="H29" s="94"/>
      <c r="I29" s="95" t="s">
        <v>323</v>
      </c>
      <c r="J29" s="96"/>
      <c r="K29" s="101"/>
      <c r="L29" s="102"/>
      <c r="M29" s="103"/>
      <c r="N29" s="104"/>
    </row>
    <row r="30" spans="1:14" s="84" customFormat="1" ht="15.75" customHeight="1">
      <c r="A30" s="87"/>
      <c r="B30" s="88" t="s">
        <v>320</v>
      </c>
      <c r="C30" s="89"/>
      <c r="D30" s="90"/>
      <c r="E30" s="91"/>
      <c r="F30" s="92"/>
      <c r="G30" s="91"/>
      <c r="H30" s="87"/>
      <c r="I30" s="88" t="s">
        <v>320</v>
      </c>
      <c r="J30" s="89"/>
      <c r="K30" s="90"/>
      <c r="L30" s="91"/>
      <c r="M30" s="92"/>
      <c r="N30" s="93"/>
    </row>
    <row r="31" spans="1:14" s="84" customFormat="1" ht="15.75" customHeight="1">
      <c r="A31" s="94"/>
      <c r="B31" s="95" t="s">
        <v>321</v>
      </c>
      <c r="C31" s="96"/>
      <c r="D31" s="97"/>
      <c r="E31" s="98"/>
      <c r="F31" s="99"/>
      <c r="G31" s="98"/>
      <c r="H31" s="94"/>
      <c r="I31" s="95" t="s">
        <v>321</v>
      </c>
      <c r="J31" s="96"/>
      <c r="K31" s="97"/>
      <c r="L31" s="98"/>
      <c r="M31" s="99"/>
      <c r="N31" s="100"/>
    </row>
    <row r="32" spans="1:14" s="84" customFormat="1" ht="15.75" customHeight="1">
      <c r="A32" s="94"/>
      <c r="B32" s="95" t="s">
        <v>322</v>
      </c>
      <c r="C32" s="96"/>
      <c r="D32" s="97"/>
      <c r="E32" s="98"/>
      <c r="F32" s="99"/>
      <c r="G32" s="98"/>
      <c r="H32" s="94"/>
      <c r="I32" s="95" t="s">
        <v>322</v>
      </c>
      <c r="J32" s="96"/>
      <c r="K32" s="97"/>
      <c r="L32" s="98"/>
      <c r="M32" s="99"/>
      <c r="N32" s="100"/>
    </row>
    <row r="33" spans="1:14" s="84" customFormat="1" ht="15.75" customHeight="1">
      <c r="A33" s="94"/>
      <c r="B33" s="95" t="s">
        <v>323</v>
      </c>
      <c r="C33" s="96"/>
      <c r="D33" s="101"/>
      <c r="E33" s="102"/>
      <c r="F33" s="103"/>
      <c r="G33" s="102"/>
      <c r="H33" s="94"/>
      <c r="I33" s="95" t="s">
        <v>323</v>
      </c>
      <c r="J33" s="96"/>
      <c r="K33" s="101"/>
      <c r="L33" s="102"/>
      <c r="M33" s="103"/>
      <c r="N33" s="104"/>
    </row>
    <row r="34" spans="1:14" s="84" customFormat="1" ht="15.75" customHeight="1">
      <c r="A34" s="87"/>
      <c r="B34" s="88" t="s">
        <v>320</v>
      </c>
      <c r="C34" s="89"/>
      <c r="D34" s="90"/>
      <c r="E34" s="91"/>
      <c r="F34" s="92"/>
      <c r="G34" s="91"/>
      <c r="H34" s="87"/>
      <c r="I34" s="88" t="s">
        <v>320</v>
      </c>
      <c r="J34" s="89"/>
      <c r="K34" s="90"/>
      <c r="L34" s="91"/>
      <c r="M34" s="92"/>
      <c r="N34" s="93"/>
    </row>
    <row r="35" spans="1:14" s="84" customFormat="1" ht="15.75" customHeight="1">
      <c r="A35" s="94"/>
      <c r="B35" s="95" t="s">
        <v>321</v>
      </c>
      <c r="C35" s="96"/>
      <c r="D35" s="97"/>
      <c r="E35" s="98"/>
      <c r="F35" s="99"/>
      <c r="G35" s="98"/>
      <c r="H35" s="94"/>
      <c r="I35" s="95" t="s">
        <v>321</v>
      </c>
      <c r="J35" s="96"/>
      <c r="K35" s="97"/>
      <c r="L35" s="98"/>
      <c r="M35" s="99"/>
      <c r="N35" s="100"/>
    </row>
    <row r="36" spans="1:14" s="84" customFormat="1" ht="15.75" customHeight="1">
      <c r="A36" s="94"/>
      <c r="B36" s="95" t="s">
        <v>322</v>
      </c>
      <c r="C36" s="96"/>
      <c r="D36" s="97"/>
      <c r="E36" s="98"/>
      <c r="F36" s="99"/>
      <c r="G36" s="98"/>
      <c r="H36" s="94"/>
      <c r="I36" s="95" t="s">
        <v>322</v>
      </c>
      <c r="J36" s="96"/>
      <c r="K36" s="97"/>
      <c r="L36" s="98"/>
      <c r="M36" s="99"/>
      <c r="N36" s="100"/>
    </row>
    <row r="37" spans="1:14" s="84" customFormat="1" ht="15.75" customHeight="1" thickBot="1">
      <c r="A37" s="105"/>
      <c r="B37" s="106" t="s">
        <v>323</v>
      </c>
      <c r="C37" s="107"/>
      <c r="D37" s="108"/>
      <c r="E37" s="109"/>
      <c r="F37" s="110"/>
      <c r="G37" s="109"/>
      <c r="H37" s="105"/>
      <c r="I37" s="106" t="s">
        <v>323</v>
      </c>
      <c r="J37" s="107"/>
      <c r="K37" s="108"/>
      <c r="L37" s="109"/>
      <c r="M37" s="110"/>
      <c r="N37" s="111"/>
    </row>
    <row r="38" spans="1:14" s="113" customFormat="1" ht="15.75" customHeight="1">
      <c r="A38" s="112" t="s">
        <v>324</v>
      </c>
      <c r="D38" s="114"/>
      <c r="E38" s="114"/>
      <c r="G38" s="114"/>
      <c r="H38" s="115"/>
      <c r="K38" s="114"/>
      <c r="L38" s="114"/>
      <c r="N38" s="114"/>
    </row>
  </sheetData>
  <mergeCells count="12">
    <mergeCell ref="K4:K5"/>
    <mergeCell ref="L4:L5"/>
    <mergeCell ref="M4:N4"/>
    <mergeCell ref="K3:L3"/>
    <mergeCell ref="A1:N1"/>
    <mergeCell ref="A4:A5"/>
    <mergeCell ref="B4:C5"/>
    <mergeCell ref="D4:D5"/>
    <mergeCell ref="E4:E5"/>
    <mergeCell ref="F4:G4"/>
    <mergeCell ref="H4:H5"/>
    <mergeCell ref="I4:J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D33"/>
  <sheetViews>
    <sheetView zoomScale="75" zoomScaleNormal="75" workbookViewId="0" topLeftCell="A2">
      <selection activeCell="A5" sqref="A5:AA29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125" style="1" customWidth="1"/>
    <col min="7" max="7" width="18.625" style="1" customWidth="1"/>
    <col min="8" max="9" width="3.625" style="1" customWidth="1"/>
    <col min="10" max="10" width="2.00390625" style="1" customWidth="1"/>
    <col min="11" max="11" width="10.625" style="1" customWidth="1"/>
    <col min="12" max="12" width="2.625" style="1" customWidth="1"/>
    <col min="13" max="14" width="11.625" style="1" customWidth="1"/>
    <col min="15" max="15" width="2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9.00390625" style="1" customWidth="1"/>
    <col min="26" max="26" width="5.50390625" style="1" customWidth="1"/>
    <col min="27" max="27" width="15.125" style="1" customWidth="1"/>
    <col min="28" max="16384" width="9.00390625" style="1" customWidth="1"/>
  </cols>
  <sheetData>
    <row r="1" spans="1:27" ht="24.75" customHeight="1">
      <c r="A1" s="146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ht="13.5">
      <c r="A2" s="1" t="s">
        <v>346</v>
      </c>
    </row>
    <row r="3" spans="1:27" ht="21.75" customHeight="1">
      <c r="A3" s="463" t="s">
        <v>291</v>
      </c>
      <c r="B3" s="464"/>
      <c r="C3" s="464"/>
      <c r="D3" s="464"/>
      <c r="E3" s="464"/>
      <c r="F3" s="465"/>
      <c r="G3" s="466" t="s">
        <v>292</v>
      </c>
      <c r="H3" s="466"/>
      <c r="I3" s="466"/>
      <c r="J3" s="466"/>
      <c r="K3" s="466"/>
      <c r="L3" s="467" t="s">
        <v>293</v>
      </c>
      <c r="M3" s="467"/>
      <c r="N3" s="467"/>
      <c r="O3" s="466" t="s">
        <v>294</v>
      </c>
      <c r="P3" s="466"/>
      <c r="Q3" s="466"/>
      <c r="R3" s="466"/>
      <c r="S3" s="466" t="s">
        <v>295</v>
      </c>
      <c r="T3" s="466"/>
      <c r="U3" s="466" t="s">
        <v>326</v>
      </c>
      <c r="V3" s="466"/>
      <c r="W3" s="466"/>
      <c r="X3" s="467" t="s">
        <v>296</v>
      </c>
      <c r="Y3" s="467"/>
      <c r="Z3" s="467"/>
      <c r="AA3" s="49" t="s">
        <v>0</v>
      </c>
    </row>
    <row r="4" spans="1:27" ht="21.75" customHeight="1">
      <c r="A4" s="460">
        <f>'8-2排水機場調書(1)'!M6</f>
        <v>0</v>
      </c>
      <c r="B4" s="461"/>
      <c r="C4" s="461"/>
      <c r="D4" s="461"/>
      <c r="E4" s="461"/>
      <c r="F4" s="461"/>
      <c r="G4" s="447">
        <f>'8-2排水機場調書(1)'!G4</f>
        <v>0</v>
      </c>
      <c r="H4" s="447"/>
      <c r="I4" s="447"/>
      <c r="J4" s="447"/>
      <c r="K4" s="447"/>
      <c r="L4" s="462">
        <f>'8-2排水機場調書(1)'!L4</f>
        <v>0</v>
      </c>
      <c r="M4" s="462"/>
      <c r="N4" s="462"/>
      <c r="O4" s="447">
        <f>'8-2排水機場調書(1)'!O4</f>
        <v>0</v>
      </c>
      <c r="P4" s="447"/>
      <c r="Q4" s="447"/>
      <c r="R4" s="447"/>
      <c r="S4" s="447">
        <f>'8-2排水機場調書(1)'!S4</f>
        <v>0</v>
      </c>
      <c r="T4" s="447"/>
      <c r="U4" s="447">
        <f>'8-2排水機場調書(1)'!U4</f>
        <v>0</v>
      </c>
      <c r="V4" s="447"/>
      <c r="W4" s="447"/>
      <c r="X4" s="448">
        <f>'8-2排水機場調書(1)'!X4</f>
        <v>0</v>
      </c>
      <c r="Y4" s="449"/>
      <c r="Z4" s="450"/>
      <c r="AA4" s="120">
        <f>'8-8修繕調書(2)'!N3+1</f>
        <v>8</v>
      </c>
    </row>
    <row r="5" spans="1:27" ht="21.75" customHeight="1">
      <c r="A5" s="451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3"/>
    </row>
    <row r="6" spans="1:27" ht="21.75" customHeight="1">
      <c r="A6" s="454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55"/>
    </row>
    <row r="7" spans="1:27" ht="21.75" customHeight="1">
      <c r="A7" s="454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55"/>
    </row>
    <row r="8" spans="1:27" ht="21.75" customHeight="1">
      <c r="A8" s="454"/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55"/>
    </row>
    <row r="9" spans="1:27" ht="15" customHeight="1">
      <c r="A9" s="454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55"/>
    </row>
    <row r="10" spans="1:27" ht="15" customHeight="1">
      <c r="A10" s="454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55"/>
    </row>
    <row r="11" spans="1:27" ht="21.75" customHeight="1">
      <c r="A11" s="454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55"/>
    </row>
    <row r="12" spans="1:27" ht="21.75" customHeight="1">
      <c r="A12" s="454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55"/>
    </row>
    <row r="13" spans="1:27" ht="21.75" customHeight="1">
      <c r="A13" s="454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55"/>
    </row>
    <row r="14" spans="1:27" ht="21.75" customHeight="1">
      <c r="A14" s="454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55"/>
    </row>
    <row r="15" spans="1:27" ht="21.75" customHeight="1">
      <c r="A15" s="454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55"/>
    </row>
    <row r="16" spans="1:27" ht="21.75" customHeight="1">
      <c r="A16" s="454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55"/>
    </row>
    <row r="17" spans="1:27" ht="21.75" customHeight="1">
      <c r="A17" s="454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55"/>
    </row>
    <row r="18" spans="1:27" ht="21.75" customHeight="1">
      <c r="A18" s="454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55"/>
    </row>
    <row r="19" spans="1:27" ht="21.75" customHeight="1">
      <c r="A19" s="454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55"/>
    </row>
    <row r="20" spans="1:27" ht="21.75" customHeight="1">
      <c r="A20" s="454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55"/>
    </row>
    <row r="21" spans="1:27" ht="21.75" customHeight="1">
      <c r="A21" s="454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55"/>
    </row>
    <row r="22" spans="1:27" ht="21.75" customHeight="1">
      <c r="A22" s="454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55"/>
    </row>
    <row r="23" spans="1:27" ht="21.75" customHeight="1">
      <c r="A23" s="454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55"/>
    </row>
    <row r="24" spans="1:30" ht="21.75" customHeight="1">
      <c r="A24" s="454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55"/>
      <c r="AB24" s="15"/>
      <c r="AC24" s="15"/>
      <c r="AD24" s="15"/>
    </row>
    <row r="25" spans="1:30" ht="21.75" customHeight="1">
      <c r="A25" s="454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55"/>
      <c r="AB25" s="15"/>
      <c r="AC25" s="15"/>
      <c r="AD25" s="15"/>
    </row>
    <row r="26" spans="1:27" ht="21.75" customHeight="1">
      <c r="A26" s="454"/>
      <c r="B26" s="442"/>
      <c r="C26" s="442"/>
      <c r="D26" s="442"/>
      <c r="E26" s="442"/>
      <c r="F26" s="442"/>
      <c r="G26" s="442"/>
      <c r="H26" s="442"/>
      <c r="I26" s="456"/>
      <c r="J26" s="456"/>
      <c r="K26" s="456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55"/>
    </row>
    <row r="27" spans="1:27" ht="21.75" customHeight="1">
      <c r="A27" s="454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56"/>
      <c r="M27" s="456"/>
      <c r="N27" s="456"/>
      <c r="O27" s="456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55"/>
    </row>
    <row r="28" spans="1:27" ht="21.75" customHeight="1">
      <c r="A28" s="454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55"/>
    </row>
    <row r="29" spans="1:27" ht="21.75" customHeight="1">
      <c r="A29" s="457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9"/>
    </row>
    <row r="30" spans="1:17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5" ht="13.5">
      <c r="A32" s="21"/>
      <c r="B32" s="21"/>
      <c r="C32" s="21"/>
      <c r="D32" s="21"/>
      <c r="E32" s="21"/>
    </row>
    <row r="33" spans="1:5" ht="13.5">
      <c r="A33" s="21"/>
      <c r="B33" s="21"/>
      <c r="C33" s="21"/>
      <c r="D33" s="21"/>
      <c r="E33" s="21"/>
    </row>
  </sheetData>
  <mergeCells count="16">
    <mergeCell ref="A1:AA1"/>
    <mergeCell ref="A3:F3"/>
    <mergeCell ref="G3:K3"/>
    <mergeCell ref="L3:N3"/>
    <mergeCell ref="O3:R3"/>
    <mergeCell ref="S3:T3"/>
    <mergeCell ref="U3:W3"/>
    <mergeCell ref="X3:Z3"/>
    <mergeCell ref="S4:T4"/>
    <mergeCell ref="U4:W4"/>
    <mergeCell ref="X4:Z4"/>
    <mergeCell ref="A5:AA29"/>
    <mergeCell ref="A4:F4"/>
    <mergeCell ref="G4:K4"/>
    <mergeCell ref="L4:N4"/>
    <mergeCell ref="O4:R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河川部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川嶋史郎</dc:creator>
  <cp:keywords/>
  <dc:description/>
  <cp:lastModifiedBy>9400633</cp:lastModifiedBy>
  <cp:lastPrinted>2008-03-24T09:39:47Z</cp:lastPrinted>
  <dcterms:created xsi:type="dcterms:W3CDTF">2008-02-26T00:23:13Z</dcterms:created>
  <dcterms:modified xsi:type="dcterms:W3CDTF">2008-03-24T09:47:12Z</dcterms:modified>
  <cp:category/>
  <cp:version/>
  <cp:contentType/>
  <cp:contentStatus/>
</cp:coreProperties>
</file>