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<sst xmlns="http://schemas.openxmlformats.org/spreadsheetml/2006/main" count="110" uniqueCount="101">
  <si>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</si>
  <si>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</si>
  <si>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</si>
  <si>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</si>
  <si>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</si>
  <si>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</si>
  <si>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</si>
  <si>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</si>
  <si>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</si>
  <si>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</si>
  <si>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</si>
  <si>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</si>
  <si>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</si>
  <si>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</si>
  <si>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</si>
  <si>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</si>
  <si>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</si>
  <si>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</si>
  <si>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</si>
  <si>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</si>
  <si>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</si>
  <si>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</si>
  <si>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</si>
  <si>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</si>
  <si>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</si>
  <si>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</si>
  <si>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</si>
  <si>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</si>
  <si>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</si>
  <si>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</si>
  <si>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</si>
  <si>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</si>
  <si>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</si>
  <si>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</si>
  <si>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</si>
  <si>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</si>
  <si>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</si>
  <si>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</si>
  <si>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</si>
  <si>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</si>
  <si>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</si>
  <si>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</si>
  <si>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</si>
  <si>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</si>
  <si>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</si>
  <si>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</si>
  <si>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</si>
  <si>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</si>
  <si>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</si>
  <si>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</si>
  <si>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</si>
  <si>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</si>
  <si>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</si>
  <si>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</si>
  <si>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</si>
  <si>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</si>
  <si>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</si>
  <si>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</si>
  <si>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</si>
  <si>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</si>
  <si>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</si>
  <si>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</si>
  <si>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</si>
  <si>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</si>
  <si>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</si>
  <si>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</si>
  <si>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</si>
  <si>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</si>
  <si>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</si>
  <si>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</si>
  <si>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</si>
  <si>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</si>
  <si>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</si>
  <si>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</si>
  <si>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</si>
  <si>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</si>
  <si>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</si>
  <si>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</si>
  <si>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</si>
  <si>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</si>
  <si>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</si>
  <si>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</si>
  <si>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</si>
  <si>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</si>
  <si>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</si>
  <si>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</si>
  <si>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</si>
  <si>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</si>
  <si>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</si>
  <si>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</si>
  <si>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</si>
  <si>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</si>
  <si>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</si>
  <si>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</si>
  <si>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</si>
  <si>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</si>
  <si>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</si>
  <si>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</si>
  <si>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t>那珂川市</t>
  </si>
  <si>
    <r>
      <t>１　市町村別人口、世帯数（令和5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</si>
  <si>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R4.1.1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</si>
</sst>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1" fontId="0" fillId="0" borderId="21" xfId="0" applyFont="1" applyBorder="1" applyAlignment="1" applyProtection="1">
      <alignment horizontal="left" vertical="center"/>
      <protection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85" zoomScaleNormal="70" zoomScaleSheetLayoutView="85" zoomScalePageLayoutView="0" workbookViewId="0" topLeftCell="A1">
      <selection activeCell="C8" sqref="C8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66" t="s">
        <v>64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99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65</v>
      </c>
      <c r="C5" s="12" t="s">
        <v>67</v>
      </c>
      <c r="D5" s="13"/>
      <c r="E5" s="13"/>
      <c r="F5" s="13"/>
      <c r="G5" s="13"/>
      <c r="H5" s="13"/>
      <c r="I5" s="48"/>
      <c r="J5" s="47"/>
      <c r="K5" s="47"/>
      <c r="L5" s="69" t="s">
        <v>66</v>
      </c>
      <c r="M5" s="69"/>
      <c r="N5" s="69"/>
      <c r="O5" s="69"/>
      <c r="P5" s="49" t="s">
        <v>100</v>
      </c>
      <c r="Q5" s="49" t="s">
        <v>100</v>
      </c>
      <c r="R5" s="14" t="s">
        <v>68</v>
      </c>
      <c r="S5" s="15" t="s">
        <v>70</v>
      </c>
    </row>
    <row r="6" spans="2:19" ht="14.25">
      <c r="B6" s="16"/>
      <c r="C6" s="70" t="s">
        <v>0</v>
      </c>
      <c r="D6" s="71"/>
      <c r="E6" s="72"/>
      <c r="F6" s="73" t="s">
        <v>1</v>
      </c>
      <c r="G6" s="74"/>
      <c r="H6" s="75"/>
      <c r="I6" s="73" t="s">
        <v>2</v>
      </c>
      <c r="J6" s="74"/>
      <c r="K6" s="75"/>
      <c r="L6" s="76" t="s">
        <v>87</v>
      </c>
      <c r="M6" s="78" t="s">
        <v>88</v>
      </c>
      <c r="N6" s="76" t="s">
        <v>96</v>
      </c>
      <c r="O6" s="67" t="s">
        <v>97</v>
      </c>
      <c r="P6" s="50" t="s">
        <v>71</v>
      </c>
      <c r="Q6" s="50" t="s">
        <v>72</v>
      </c>
      <c r="R6" s="17" t="s">
        <v>69</v>
      </c>
      <c r="S6" s="18" t="s">
        <v>69</v>
      </c>
    </row>
    <row r="7" spans="2:19" ht="15" thickBot="1">
      <c r="B7" s="19" t="s">
        <v>62</v>
      </c>
      <c r="C7" s="46" t="s">
        <v>87</v>
      </c>
      <c r="D7" s="46" t="s">
        <v>88</v>
      </c>
      <c r="E7" s="46" t="s">
        <v>89</v>
      </c>
      <c r="F7" s="46" t="s">
        <v>87</v>
      </c>
      <c r="G7" s="46" t="s">
        <v>88</v>
      </c>
      <c r="H7" s="46" t="s">
        <v>89</v>
      </c>
      <c r="I7" s="46" t="s">
        <v>87</v>
      </c>
      <c r="J7" s="46" t="s">
        <v>88</v>
      </c>
      <c r="K7" s="46" t="s">
        <v>92</v>
      </c>
      <c r="L7" s="77"/>
      <c r="M7" s="77"/>
      <c r="N7" s="77"/>
      <c r="O7" s="68"/>
      <c r="P7" s="52" t="s">
        <v>93</v>
      </c>
      <c r="Q7" s="53" t="s">
        <v>90</v>
      </c>
      <c r="R7" s="52" t="s">
        <v>94</v>
      </c>
      <c r="S7" s="20" t="s">
        <v>95</v>
      </c>
    </row>
    <row r="8" spans="2:19" ht="15.75" thickBot="1" thickTop="1">
      <c r="B8" s="21" t="s">
        <v>63</v>
      </c>
      <c r="C8" s="34">
        <v>2384203</v>
      </c>
      <c r="D8" s="34">
        <v>45783</v>
      </c>
      <c r="E8" s="34">
        <v>2429986</v>
      </c>
      <c r="F8" s="34">
        <v>2632667</v>
      </c>
      <c r="G8" s="34">
        <v>42268</v>
      </c>
      <c r="H8" s="34">
        <v>2674935</v>
      </c>
      <c r="I8" s="34">
        <v>5016870</v>
      </c>
      <c r="J8" s="34">
        <v>88051</v>
      </c>
      <c r="K8" s="34">
        <v>5104921</v>
      </c>
      <c r="L8" s="34">
        <v>2445141</v>
      </c>
      <c r="M8" s="34">
        <v>61583</v>
      </c>
      <c r="N8" s="34">
        <v>12718</v>
      </c>
      <c r="O8" s="34">
        <v>2519442</v>
      </c>
      <c r="P8" s="55">
        <v>5108507</v>
      </c>
      <c r="Q8" s="55">
        <v>2488624</v>
      </c>
      <c r="R8" s="34">
        <f>SUM(R10:R16,R18:R82)</f>
        <v>-3586</v>
      </c>
      <c r="S8" s="34">
        <f>SUM(S10:S16,S18:S82)</f>
        <v>30818</v>
      </c>
    </row>
    <row r="9" spans="2:19" ht="15" thickTop="1">
      <c r="B9" s="22" t="s">
        <v>3</v>
      </c>
      <c r="C9" s="35">
        <v>433183</v>
      </c>
      <c r="D9" s="35">
        <v>7655</v>
      </c>
      <c r="E9" s="35">
        <v>440838</v>
      </c>
      <c r="F9" s="35">
        <v>481867</v>
      </c>
      <c r="G9" s="35">
        <v>6691</v>
      </c>
      <c r="H9" s="35">
        <v>488558</v>
      </c>
      <c r="I9" s="35">
        <v>915050</v>
      </c>
      <c r="J9" s="35">
        <v>14346</v>
      </c>
      <c r="K9" s="35">
        <v>929396</v>
      </c>
      <c r="L9" s="35">
        <v>475089</v>
      </c>
      <c r="M9" s="35">
        <v>11434</v>
      </c>
      <c r="N9" s="35">
        <v>1881</v>
      </c>
      <c r="O9" s="35">
        <v>488404</v>
      </c>
      <c r="P9" s="56">
        <v>936586</v>
      </c>
      <c r="Q9" s="56">
        <v>486858</v>
      </c>
      <c r="R9" s="35">
        <f>SUM(R10:R16)</f>
        <v>-7190</v>
      </c>
      <c r="S9" s="35">
        <f>SUM(S10:S16)</f>
        <v>1546</v>
      </c>
    </row>
    <row r="10" spans="2:19" ht="14.25">
      <c r="B10" s="23" t="s">
        <v>4</v>
      </c>
      <c r="C10" s="36">
        <v>42730</v>
      </c>
      <c r="D10" s="36">
        <v>600</v>
      </c>
      <c r="E10" s="36">
        <v>43330</v>
      </c>
      <c r="F10" s="36">
        <v>49961</v>
      </c>
      <c r="G10" s="36">
        <v>455</v>
      </c>
      <c r="H10" s="36">
        <v>50416</v>
      </c>
      <c r="I10" s="37">
        <v>92691</v>
      </c>
      <c r="J10" s="37">
        <v>1055</v>
      </c>
      <c r="K10" s="37">
        <v>93746</v>
      </c>
      <c r="L10" s="36">
        <v>48544</v>
      </c>
      <c r="M10" s="36">
        <v>824</v>
      </c>
      <c r="N10" s="36">
        <v>182</v>
      </c>
      <c r="O10" s="36">
        <v>49550</v>
      </c>
      <c r="P10" s="57">
        <v>94940</v>
      </c>
      <c r="Q10" s="62">
        <v>49672</v>
      </c>
      <c r="R10" s="24">
        <f>K10-P10</f>
        <v>-1194</v>
      </c>
      <c r="S10" s="36">
        <f>O10-Q10</f>
        <v>-122</v>
      </c>
    </row>
    <row r="11" spans="2:19" ht="14.25">
      <c r="B11" s="25" t="s">
        <v>7</v>
      </c>
      <c r="C11" s="38">
        <v>37792</v>
      </c>
      <c r="D11" s="38">
        <v>854</v>
      </c>
      <c r="E11" s="38">
        <v>38646</v>
      </c>
      <c r="F11" s="38">
        <v>41409</v>
      </c>
      <c r="G11" s="38">
        <v>535</v>
      </c>
      <c r="H11" s="38">
        <v>41944</v>
      </c>
      <c r="I11" s="39">
        <v>79201</v>
      </c>
      <c r="J11" s="39">
        <v>1389</v>
      </c>
      <c r="K11" s="39">
        <v>80590</v>
      </c>
      <c r="L11" s="38">
        <v>39050</v>
      </c>
      <c r="M11" s="38">
        <v>1208</v>
      </c>
      <c r="N11" s="38">
        <v>135</v>
      </c>
      <c r="O11" s="38">
        <v>40393</v>
      </c>
      <c r="P11" s="58">
        <v>80858</v>
      </c>
      <c r="Q11" s="63">
        <v>40021</v>
      </c>
      <c r="R11" s="26">
        <f aca="true" t="shared" si="0" ref="R11:R74">K11-P11</f>
        <v>-268</v>
      </c>
      <c r="S11" s="38">
        <f aca="true" t="shared" si="1" ref="S11:S74">O11-Q11</f>
        <v>372</v>
      </c>
    </row>
    <row r="12" spans="2:19" ht="14.25">
      <c r="B12" s="25" t="s">
        <v>10</v>
      </c>
      <c r="C12" s="38">
        <v>26406</v>
      </c>
      <c r="D12" s="38">
        <v>417</v>
      </c>
      <c r="E12" s="38">
        <v>26823</v>
      </c>
      <c r="F12" s="38">
        <v>28638</v>
      </c>
      <c r="G12" s="38">
        <v>396</v>
      </c>
      <c r="H12" s="38">
        <v>29034</v>
      </c>
      <c r="I12" s="39">
        <v>55044</v>
      </c>
      <c r="J12" s="39">
        <v>813</v>
      </c>
      <c r="K12" s="39">
        <v>55857</v>
      </c>
      <c r="L12" s="38">
        <v>29252</v>
      </c>
      <c r="M12" s="38">
        <v>623</v>
      </c>
      <c r="N12" s="38">
        <v>91</v>
      </c>
      <c r="O12" s="38">
        <v>29966</v>
      </c>
      <c r="P12" s="58">
        <v>56327</v>
      </c>
      <c r="Q12" s="63">
        <v>29995</v>
      </c>
      <c r="R12" s="26">
        <f t="shared" si="0"/>
        <v>-470</v>
      </c>
      <c r="S12" s="38">
        <f t="shared" si="1"/>
        <v>-29</v>
      </c>
    </row>
    <row r="13" spans="2:19" ht="14.25">
      <c r="B13" s="25" t="s">
        <v>5</v>
      </c>
      <c r="C13" s="38">
        <v>82183</v>
      </c>
      <c r="D13" s="38">
        <v>2426</v>
      </c>
      <c r="E13" s="38">
        <v>84609</v>
      </c>
      <c r="F13" s="38">
        <v>92195</v>
      </c>
      <c r="G13" s="38">
        <v>2413</v>
      </c>
      <c r="H13" s="38">
        <v>94608</v>
      </c>
      <c r="I13" s="39">
        <v>174378</v>
      </c>
      <c r="J13" s="39">
        <v>4839</v>
      </c>
      <c r="K13" s="39">
        <v>179217</v>
      </c>
      <c r="L13" s="38">
        <v>99649</v>
      </c>
      <c r="M13" s="38">
        <v>3727</v>
      </c>
      <c r="N13" s="38">
        <v>591</v>
      </c>
      <c r="O13" s="38">
        <v>103967</v>
      </c>
      <c r="P13" s="58">
        <v>180436</v>
      </c>
      <c r="Q13" s="63">
        <v>103771</v>
      </c>
      <c r="R13" s="26">
        <f t="shared" si="0"/>
        <v>-1219</v>
      </c>
      <c r="S13" s="38">
        <f t="shared" si="1"/>
        <v>196</v>
      </c>
    </row>
    <row r="14" spans="2:19" ht="14.25">
      <c r="B14" s="25" t="s">
        <v>6</v>
      </c>
      <c r="C14" s="38">
        <v>98375</v>
      </c>
      <c r="D14" s="38">
        <v>961</v>
      </c>
      <c r="E14" s="38">
        <v>99336</v>
      </c>
      <c r="F14" s="38">
        <v>107307</v>
      </c>
      <c r="G14" s="38">
        <v>873</v>
      </c>
      <c r="H14" s="38">
        <v>108180</v>
      </c>
      <c r="I14" s="39">
        <v>205682</v>
      </c>
      <c r="J14" s="39">
        <v>1834</v>
      </c>
      <c r="K14" s="39">
        <v>207516</v>
      </c>
      <c r="L14" s="38">
        <v>102240</v>
      </c>
      <c r="M14" s="38">
        <v>1516</v>
      </c>
      <c r="N14" s="38">
        <v>318</v>
      </c>
      <c r="O14" s="38">
        <v>104074</v>
      </c>
      <c r="P14" s="58">
        <v>208980</v>
      </c>
      <c r="Q14" s="63">
        <v>103577</v>
      </c>
      <c r="R14" s="26">
        <f t="shared" si="0"/>
        <v>-1464</v>
      </c>
      <c r="S14" s="38">
        <f t="shared" si="1"/>
        <v>497</v>
      </c>
    </row>
    <row r="15" spans="2:19" ht="14.25">
      <c r="B15" s="25" t="s">
        <v>8</v>
      </c>
      <c r="C15" s="38">
        <v>29630</v>
      </c>
      <c r="D15" s="38">
        <v>501</v>
      </c>
      <c r="E15" s="38">
        <v>30131</v>
      </c>
      <c r="F15" s="38">
        <v>33287</v>
      </c>
      <c r="G15" s="38">
        <v>366</v>
      </c>
      <c r="H15" s="38">
        <v>33653</v>
      </c>
      <c r="I15" s="39">
        <v>62917</v>
      </c>
      <c r="J15" s="39">
        <v>867</v>
      </c>
      <c r="K15" s="39">
        <v>63784</v>
      </c>
      <c r="L15" s="38">
        <v>33733</v>
      </c>
      <c r="M15" s="38">
        <v>722</v>
      </c>
      <c r="N15" s="38">
        <v>111</v>
      </c>
      <c r="O15" s="38">
        <v>34566</v>
      </c>
      <c r="P15" s="58">
        <v>64696</v>
      </c>
      <c r="Q15" s="63">
        <v>34805</v>
      </c>
      <c r="R15" s="26">
        <f t="shared" si="0"/>
        <v>-912</v>
      </c>
      <c r="S15" s="38">
        <f t="shared" si="1"/>
        <v>-239</v>
      </c>
    </row>
    <row r="16" spans="2:19" ht="14.25">
      <c r="B16" s="27" t="s">
        <v>9</v>
      </c>
      <c r="C16" s="40">
        <v>116067</v>
      </c>
      <c r="D16" s="40">
        <v>1896</v>
      </c>
      <c r="E16" s="40">
        <v>117963</v>
      </c>
      <c r="F16" s="40">
        <v>129070</v>
      </c>
      <c r="G16" s="40">
        <v>1653</v>
      </c>
      <c r="H16" s="40">
        <v>130723</v>
      </c>
      <c r="I16" s="40">
        <v>245137</v>
      </c>
      <c r="J16" s="40">
        <v>3549</v>
      </c>
      <c r="K16" s="40">
        <v>248686</v>
      </c>
      <c r="L16" s="40">
        <v>122621</v>
      </c>
      <c r="M16" s="40">
        <v>2814</v>
      </c>
      <c r="N16" s="40">
        <v>453</v>
      </c>
      <c r="O16" s="40">
        <v>125888</v>
      </c>
      <c r="P16" s="59">
        <v>250349</v>
      </c>
      <c r="Q16" s="59">
        <v>125017</v>
      </c>
      <c r="R16" s="28">
        <f t="shared" si="0"/>
        <v>-1663</v>
      </c>
      <c r="S16" s="41">
        <f t="shared" si="1"/>
        <v>871</v>
      </c>
    </row>
    <row r="17" spans="2:19" ht="14.25">
      <c r="B17" s="29" t="s">
        <v>11</v>
      </c>
      <c r="C17" s="31">
        <v>727254</v>
      </c>
      <c r="D17" s="31">
        <v>21765</v>
      </c>
      <c r="E17" s="31">
        <v>749019</v>
      </c>
      <c r="F17" s="31">
        <v>813185</v>
      </c>
      <c r="G17" s="31">
        <v>19194</v>
      </c>
      <c r="H17" s="31">
        <v>832379</v>
      </c>
      <c r="I17" s="31">
        <v>1540439</v>
      </c>
      <c r="J17" s="31">
        <v>40959</v>
      </c>
      <c r="K17" s="31">
        <v>1581398</v>
      </c>
      <c r="L17" s="31">
        <v>808900</v>
      </c>
      <c r="M17" s="31">
        <v>27260</v>
      </c>
      <c r="N17" s="31">
        <v>5602</v>
      </c>
      <c r="O17" s="31">
        <v>841762</v>
      </c>
      <c r="P17" s="60">
        <v>1568265</v>
      </c>
      <c r="Q17" s="60">
        <v>824687</v>
      </c>
      <c r="R17" s="31">
        <f>SUM(R18:R24)</f>
        <v>13133</v>
      </c>
      <c r="S17" s="31">
        <f>SUM(S18:S24)</f>
        <v>17075</v>
      </c>
    </row>
    <row r="18" spans="2:19" ht="14.25">
      <c r="B18" s="23" t="s">
        <v>12</v>
      </c>
      <c r="C18" s="36">
        <v>150063</v>
      </c>
      <c r="D18" s="36">
        <v>6019</v>
      </c>
      <c r="E18" s="36">
        <v>156082</v>
      </c>
      <c r="F18" s="36">
        <v>160294</v>
      </c>
      <c r="G18" s="36">
        <v>5488</v>
      </c>
      <c r="H18" s="36">
        <v>165782</v>
      </c>
      <c r="I18" s="37">
        <v>310357</v>
      </c>
      <c r="J18" s="37">
        <v>11507</v>
      </c>
      <c r="K18" s="37">
        <v>321864</v>
      </c>
      <c r="L18" s="36">
        <v>155375</v>
      </c>
      <c r="M18" s="36">
        <v>7206</v>
      </c>
      <c r="N18" s="36">
        <v>1379</v>
      </c>
      <c r="O18" s="36">
        <v>163960</v>
      </c>
      <c r="P18" s="57">
        <v>318351</v>
      </c>
      <c r="Q18" s="62">
        <v>160331</v>
      </c>
      <c r="R18" s="24">
        <f>K18-P18</f>
        <v>3513</v>
      </c>
      <c r="S18" s="36">
        <f t="shared" si="1"/>
        <v>3629</v>
      </c>
    </row>
    <row r="19" spans="2:19" ht="14.25">
      <c r="B19" s="25" t="s">
        <v>13</v>
      </c>
      <c r="C19" s="38">
        <v>110487</v>
      </c>
      <c r="D19" s="38">
        <v>5275</v>
      </c>
      <c r="E19" s="38">
        <v>115762</v>
      </c>
      <c r="F19" s="38">
        <v>118345</v>
      </c>
      <c r="G19" s="38">
        <v>4703</v>
      </c>
      <c r="H19" s="38">
        <v>123048</v>
      </c>
      <c r="I19" s="39">
        <v>228832</v>
      </c>
      <c r="J19" s="39">
        <v>9978</v>
      </c>
      <c r="K19" s="39">
        <v>238810</v>
      </c>
      <c r="L19" s="38">
        <v>140793</v>
      </c>
      <c r="M19" s="38">
        <v>7365</v>
      </c>
      <c r="N19" s="38">
        <v>1011</v>
      </c>
      <c r="O19" s="38">
        <v>149169</v>
      </c>
      <c r="P19" s="58">
        <v>235391</v>
      </c>
      <c r="Q19" s="63">
        <v>145159</v>
      </c>
      <c r="R19" s="26">
        <f t="shared" si="0"/>
        <v>3419</v>
      </c>
      <c r="S19" s="38">
        <f t="shared" si="1"/>
        <v>4010</v>
      </c>
    </row>
    <row r="20" spans="2:19" ht="14.25">
      <c r="B20" s="25" t="s">
        <v>14</v>
      </c>
      <c r="C20" s="38">
        <v>85431</v>
      </c>
      <c r="D20" s="38">
        <v>2823</v>
      </c>
      <c r="E20" s="38">
        <v>88254</v>
      </c>
      <c r="F20" s="38">
        <v>106829</v>
      </c>
      <c r="G20" s="38">
        <v>2452</v>
      </c>
      <c r="H20" s="38">
        <v>109281</v>
      </c>
      <c r="I20" s="39">
        <v>192260</v>
      </c>
      <c r="J20" s="39">
        <v>5275</v>
      </c>
      <c r="K20" s="39">
        <v>197535</v>
      </c>
      <c r="L20" s="38">
        <v>116609</v>
      </c>
      <c r="M20" s="38">
        <v>3539</v>
      </c>
      <c r="N20" s="38">
        <v>861</v>
      </c>
      <c r="O20" s="38">
        <v>121009</v>
      </c>
      <c r="P20" s="58">
        <v>194431</v>
      </c>
      <c r="Q20" s="63">
        <v>117954</v>
      </c>
      <c r="R20" s="26">
        <f t="shared" si="0"/>
        <v>3104</v>
      </c>
      <c r="S20" s="38">
        <f t="shared" si="1"/>
        <v>3055</v>
      </c>
    </row>
    <row r="21" spans="2:19" ht="14.25">
      <c r="B21" s="25" t="s">
        <v>15</v>
      </c>
      <c r="C21" s="38">
        <v>121664</v>
      </c>
      <c r="D21" s="38">
        <v>3340</v>
      </c>
      <c r="E21" s="38">
        <v>125004</v>
      </c>
      <c r="F21" s="38">
        <v>138849</v>
      </c>
      <c r="G21" s="38">
        <v>2861</v>
      </c>
      <c r="H21" s="38">
        <v>141710</v>
      </c>
      <c r="I21" s="39">
        <v>260513</v>
      </c>
      <c r="J21" s="39">
        <v>6201</v>
      </c>
      <c r="K21" s="39">
        <v>266714</v>
      </c>
      <c r="L21" s="38">
        <v>131900</v>
      </c>
      <c r="M21" s="38">
        <v>4476</v>
      </c>
      <c r="N21" s="38">
        <v>785</v>
      </c>
      <c r="O21" s="38">
        <v>137161</v>
      </c>
      <c r="P21" s="58">
        <v>265290</v>
      </c>
      <c r="Q21" s="63">
        <v>135081</v>
      </c>
      <c r="R21" s="26">
        <f t="shared" si="0"/>
        <v>1424</v>
      </c>
      <c r="S21" s="38">
        <f t="shared" si="1"/>
        <v>2080</v>
      </c>
    </row>
    <row r="22" spans="2:19" ht="14.25">
      <c r="B22" s="25" t="s">
        <v>18</v>
      </c>
      <c r="C22" s="38">
        <v>97415</v>
      </c>
      <c r="D22" s="38">
        <v>2127</v>
      </c>
      <c r="E22" s="38">
        <v>99542</v>
      </c>
      <c r="F22" s="38">
        <v>107320</v>
      </c>
      <c r="G22" s="38">
        <v>1721</v>
      </c>
      <c r="H22" s="38">
        <v>109041</v>
      </c>
      <c r="I22" s="39">
        <v>204735</v>
      </c>
      <c r="J22" s="39">
        <v>3848</v>
      </c>
      <c r="K22" s="39">
        <v>208583</v>
      </c>
      <c r="L22" s="38">
        <v>96822</v>
      </c>
      <c r="M22" s="38">
        <v>2393</v>
      </c>
      <c r="N22" s="38">
        <v>652</v>
      </c>
      <c r="O22" s="38">
        <v>99867</v>
      </c>
      <c r="P22" s="58">
        <v>207902</v>
      </c>
      <c r="Q22" s="63">
        <v>97898</v>
      </c>
      <c r="R22" s="26">
        <f t="shared" si="0"/>
        <v>681</v>
      </c>
      <c r="S22" s="38">
        <f t="shared" si="1"/>
        <v>1969</v>
      </c>
    </row>
    <row r="23" spans="2:19" ht="14.25">
      <c r="B23" s="25" t="s">
        <v>16</v>
      </c>
      <c r="C23" s="38">
        <v>59007</v>
      </c>
      <c r="D23" s="38">
        <v>742</v>
      </c>
      <c r="E23" s="38">
        <v>59749</v>
      </c>
      <c r="F23" s="38">
        <v>65851</v>
      </c>
      <c r="G23" s="38">
        <v>643</v>
      </c>
      <c r="H23" s="38">
        <v>66494</v>
      </c>
      <c r="I23" s="39">
        <v>124858</v>
      </c>
      <c r="J23" s="39">
        <v>1385</v>
      </c>
      <c r="K23" s="39">
        <v>126243</v>
      </c>
      <c r="L23" s="38">
        <v>63481</v>
      </c>
      <c r="M23" s="38">
        <v>877</v>
      </c>
      <c r="N23" s="38">
        <v>295</v>
      </c>
      <c r="O23" s="38">
        <v>64653</v>
      </c>
      <c r="P23" s="58">
        <v>126139</v>
      </c>
      <c r="Q23" s="63">
        <v>64046</v>
      </c>
      <c r="R23" s="26">
        <f t="shared" si="0"/>
        <v>104</v>
      </c>
      <c r="S23" s="38">
        <f t="shared" si="1"/>
        <v>607</v>
      </c>
    </row>
    <row r="24" spans="2:19" ht="14.25">
      <c r="B24" s="27" t="s">
        <v>17</v>
      </c>
      <c r="C24" s="41">
        <v>103187</v>
      </c>
      <c r="D24" s="41">
        <v>1439</v>
      </c>
      <c r="E24" s="41">
        <v>104626</v>
      </c>
      <c r="F24" s="41">
        <v>115697</v>
      </c>
      <c r="G24" s="41">
        <v>1326</v>
      </c>
      <c r="H24" s="41">
        <v>117023</v>
      </c>
      <c r="I24" s="40">
        <v>218884</v>
      </c>
      <c r="J24" s="40">
        <v>2765</v>
      </c>
      <c r="K24" s="40">
        <v>221649</v>
      </c>
      <c r="L24" s="41">
        <v>103920</v>
      </c>
      <c r="M24" s="41">
        <v>1404</v>
      </c>
      <c r="N24" s="41">
        <v>619</v>
      </c>
      <c r="O24" s="41">
        <v>105943</v>
      </c>
      <c r="P24" s="59">
        <v>220761</v>
      </c>
      <c r="Q24" s="64">
        <v>104218</v>
      </c>
      <c r="R24" s="28">
        <f t="shared" si="0"/>
        <v>888</v>
      </c>
      <c r="S24" s="41">
        <f t="shared" si="1"/>
        <v>1725</v>
      </c>
    </row>
    <row r="25" spans="2:19" ht="14.25">
      <c r="B25" s="29" t="s">
        <v>19</v>
      </c>
      <c r="C25" s="31">
        <v>50073</v>
      </c>
      <c r="D25" s="31">
        <v>317</v>
      </c>
      <c r="E25" s="31">
        <v>50390</v>
      </c>
      <c r="F25" s="31">
        <v>57571</v>
      </c>
      <c r="G25" s="31">
        <v>460</v>
      </c>
      <c r="H25" s="31">
        <v>58031</v>
      </c>
      <c r="I25" s="32">
        <v>107644</v>
      </c>
      <c r="J25" s="32">
        <v>777</v>
      </c>
      <c r="K25" s="32">
        <v>108421</v>
      </c>
      <c r="L25" s="31">
        <v>55020</v>
      </c>
      <c r="M25" s="31">
        <v>515</v>
      </c>
      <c r="N25" s="31">
        <v>195</v>
      </c>
      <c r="O25" s="31">
        <v>55730</v>
      </c>
      <c r="P25" s="61">
        <v>110266</v>
      </c>
      <c r="Q25" s="60">
        <v>55937</v>
      </c>
      <c r="R25" s="24">
        <f t="shared" si="0"/>
        <v>-1845</v>
      </c>
      <c r="S25" s="36">
        <f t="shared" si="1"/>
        <v>-207</v>
      </c>
    </row>
    <row r="26" spans="2:19" ht="14.25">
      <c r="B26" s="29" t="s">
        <v>20</v>
      </c>
      <c r="C26" s="31">
        <v>141559</v>
      </c>
      <c r="D26" s="31">
        <v>2088</v>
      </c>
      <c r="E26" s="31">
        <v>143647</v>
      </c>
      <c r="F26" s="31">
        <v>155822</v>
      </c>
      <c r="G26" s="31">
        <v>2914</v>
      </c>
      <c r="H26" s="31">
        <v>158736</v>
      </c>
      <c r="I26" s="32">
        <v>297381</v>
      </c>
      <c r="J26" s="32">
        <v>5002</v>
      </c>
      <c r="K26" s="32">
        <v>302383</v>
      </c>
      <c r="L26" s="31">
        <v>135878</v>
      </c>
      <c r="M26" s="31">
        <v>3551</v>
      </c>
      <c r="N26" s="31">
        <v>800</v>
      </c>
      <c r="O26" s="31">
        <v>140229</v>
      </c>
      <c r="P26" s="61">
        <v>303052</v>
      </c>
      <c r="Q26" s="60">
        <v>138383</v>
      </c>
      <c r="R26" s="24">
        <f t="shared" si="0"/>
        <v>-669</v>
      </c>
      <c r="S26" s="36">
        <f t="shared" si="1"/>
        <v>1846</v>
      </c>
    </row>
    <row r="27" spans="2:19" ht="14.25">
      <c r="B27" s="29" t="s">
        <v>21</v>
      </c>
      <c r="C27" s="31">
        <v>25967</v>
      </c>
      <c r="D27" s="31">
        <v>353</v>
      </c>
      <c r="E27" s="31">
        <v>26320</v>
      </c>
      <c r="F27" s="31">
        <v>29077</v>
      </c>
      <c r="G27" s="31">
        <v>258</v>
      </c>
      <c r="H27" s="31">
        <v>29335</v>
      </c>
      <c r="I27" s="32">
        <v>55044</v>
      </c>
      <c r="J27" s="32">
        <v>611</v>
      </c>
      <c r="K27" s="32">
        <v>55655</v>
      </c>
      <c r="L27" s="31">
        <v>26951</v>
      </c>
      <c r="M27" s="31">
        <v>435</v>
      </c>
      <c r="N27" s="31">
        <v>93</v>
      </c>
      <c r="O27" s="31">
        <v>27479</v>
      </c>
      <c r="P27" s="61">
        <v>55941</v>
      </c>
      <c r="Q27" s="60">
        <v>27383</v>
      </c>
      <c r="R27" s="24">
        <f t="shared" si="0"/>
        <v>-286</v>
      </c>
      <c r="S27" s="36">
        <f t="shared" si="1"/>
        <v>96</v>
      </c>
    </row>
    <row r="28" spans="2:19" ht="14.25">
      <c r="B28" s="29" t="s">
        <v>22</v>
      </c>
      <c r="C28" s="31">
        <v>59062</v>
      </c>
      <c r="D28" s="31">
        <v>844</v>
      </c>
      <c r="E28" s="31">
        <v>59906</v>
      </c>
      <c r="F28" s="31">
        <v>65149</v>
      </c>
      <c r="G28" s="31">
        <v>698</v>
      </c>
      <c r="H28" s="31">
        <v>65847</v>
      </c>
      <c r="I28" s="32">
        <v>124211</v>
      </c>
      <c r="J28" s="32">
        <v>1542</v>
      </c>
      <c r="K28" s="32">
        <v>125753</v>
      </c>
      <c r="L28" s="31">
        <v>62186</v>
      </c>
      <c r="M28" s="31">
        <v>969</v>
      </c>
      <c r="N28" s="31">
        <v>239</v>
      </c>
      <c r="O28" s="31">
        <v>63394</v>
      </c>
      <c r="P28" s="61">
        <v>126555</v>
      </c>
      <c r="Q28" s="60">
        <v>62964</v>
      </c>
      <c r="R28" s="24">
        <f t="shared" si="0"/>
        <v>-802</v>
      </c>
      <c r="S28" s="36">
        <f t="shared" si="1"/>
        <v>430</v>
      </c>
    </row>
    <row r="29" spans="2:19" ht="14.25">
      <c r="B29" s="29" t="s">
        <v>23</v>
      </c>
      <c r="C29" s="31">
        <v>20897</v>
      </c>
      <c r="D29" s="31">
        <v>359</v>
      </c>
      <c r="E29" s="31">
        <v>21256</v>
      </c>
      <c r="F29" s="31">
        <v>24068</v>
      </c>
      <c r="G29" s="31">
        <v>380</v>
      </c>
      <c r="H29" s="31">
        <v>24448</v>
      </c>
      <c r="I29" s="32">
        <v>44965</v>
      </c>
      <c r="J29" s="32">
        <v>739</v>
      </c>
      <c r="K29" s="32">
        <v>45704</v>
      </c>
      <c r="L29" s="31">
        <v>23454</v>
      </c>
      <c r="M29" s="31">
        <v>552</v>
      </c>
      <c r="N29" s="31">
        <v>89</v>
      </c>
      <c r="O29" s="31">
        <v>24095</v>
      </c>
      <c r="P29" s="61">
        <v>46202</v>
      </c>
      <c r="Q29" s="60">
        <v>24093</v>
      </c>
      <c r="R29" s="24">
        <f t="shared" si="0"/>
        <v>-498</v>
      </c>
      <c r="S29" s="36">
        <f t="shared" si="1"/>
        <v>2</v>
      </c>
    </row>
    <row r="30" spans="2:19" ht="14.25">
      <c r="B30" s="29" t="s">
        <v>24</v>
      </c>
      <c r="C30" s="31">
        <v>29675</v>
      </c>
      <c r="D30" s="31">
        <v>347</v>
      </c>
      <c r="E30" s="31">
        <v>30022</v>
      </c>
      <c r="F30" s="31">
        <v>32826</v>
      </c>
      <c r="G30" s="31">
        <v>334</v>
      </c>
      <c r="H30" s="31">
        <v>33160</v>
      </c>
      <c r="I30" s="32">
        <v>62501</v>
      </c>
      <c r="J30" s="32">
        <v>681</v>
      </c>
      <c r="K30" s="32">
        <v>63182</v>
      </c>
      <c r="L30" s="31">
        <v>25646</v>
      </c>
      <c r="M30" s="31">
        <v>534</v>
      </c>
      <c r="N30" s="31">
        <v>92</v>
      </c>
      <c r="O30" s="31">
        <v>26272</v>
      </c>
      <c r="P30" s="61">
        <v>63969</v>
      </c>
      <c r="Q30" s="60">
        <v>26065</v>
      </c>
      <c r="R30" s="24">
        <f t="shared" si="0"/>
        <v>-787</v>
      </c>
      <c r="S30" s="36">
        <f t="shared" si="1"/>
        <v>207</v>
      </c>
    </row>
    <row r="31" spans="2:19" ht="14.25">
      <c r="B31" s="29" t="s">
        <v>25</v>
      </c>
      <c r="C31" s="31">
        <v>28498</v>
      </c>
      <c r="D31" s="31">
        <v>333</v>
      </c>
      <c r="E31" s="31">
        <v>28831</v>
      </c>
      <c r="F31" s="31">
        <v>31574</v>
      </c>
      <c r="G31" s="31">
        <v>538</v>
      </c>
      <c r="H31" s="31">
        <v>32112</v>
      </c>
      <c r="I31" s="32">
        <v>60072</v>
      </c>
      <c r="J31" s="32">
        <v>871</v>
      </c>
      <c r="K31" s="32">
        <v>60943</v>
      </c>
      <c r="L31" s="31">
        <v>24914</v>
      </c>
      <c r="M31" s="31">
        <v>715</v>
      </c>
      <c r="N31" s="31">
        <v>118</v>
      </c>
      <c r="O31" s="31">
        <v>25747</v>
      </c>
      <c r="P31" s="61">
        <v>61405</v>
      </c>
      <c r="Q31" s="60">
        <v>25293</v>
      </c>
      <c r="R31" s="24">
        <f t="shared" si="0"/>
        <v>-462</v>
      </c>
      <c r="S31" s="36">
        <f t="shared" si="1"/>
        <v>454</v>
      </c>
    </row>
    <row r="32" spans="2:19" ht="14.25">
      <c r="B32" s="29" t="s">
        <v>26</v>
      </c>
      <c r="C32" s="31">
        <v>23601</v>
      </c>
      <c r="D32" s="31">
        <v>226</v>
      </c>
      <c r="E32" s="31">
        <v>23827</v>
      </c>
      <c r="F32" s="31">
        <v>25220</v>
      </c>
      <c r="G32" s="31">
        <v>356</v>
      </c>
      <c r="H32" s="31">
        <v>25576</v>
      </c>
      <c r="I32" s="32">
        <v>48821</v>
      </c>
      <c r="J32" s="32">
        <v>582</v>
      </c>
      <c r="K32" s="32">
        <v>49403</v>
      </c>
      <c r="L32" s="31">
        <v>20107</v>
      </c>
      <c r="M32" s="31">
        <v>409</v>
      </c>
      <c r="N32" s="31">
        <v>78</v>
      </c>
      <c r="O32" s="31">
        <v>20594</v>
      </c>
      <c r="P32" s="61">
        <v>49283</v>
      </c>
      <c r="Q32" s="60">
        <v>20287</v>
      </c>
      <c r="R32" s="24">
        <f t="shared" si="0"/>
        <v>120</v>
      </c>
      <c r="S32" s="36">
        <f t="shared" si="1"/>
        <v>307</v>
      </c>
    </row>
    <row r="33" spans="2:19" ht="14.25">
      <c r="B33" s="29" t="s">
        <v>27</v>
      </c>
      <c r="C33" s="31">
        <v>15199</v>
      </c>
      <c r="D33" s="31">
        <v>180</v>
      </c>
      <c r="E33" s="31">
        <v>15379</v>
      </c>
      <c r="F33" s="31">
        <v>16782</v>
      </c>
      <c r="G33" s="31">
        <v>198</v>
      </c>
      <c r="H33" s="31">
        <v>16980</v>
      </c>
      <c r="I33" s="32">
        <v>31981</v>
      </c>
      <c r="J33" s="32">
        <v>378</v>
      </c>
      <c r="K33" s="32">
        <v>32359</v>
      </c>
      <c r="L33" s="31">
        <v>13654</v>
      </c>
      <c r="M33" s="31">
        <v>300</v>
      </c>
      <c r="N33" s="31">
        <v>41</v>
      </c>
      <c r="O33" s="31">
        <v>13995</v>
      </c>
      <c r="P33" s="61">
        <v>32852</v>
      </c>
      <c r="Q33" s="60">
        <v>13898</v>
      </c>
      <c r="R33" s="24">
        <f t="shared" si="0"/>
        <v>-493</v>
      </c>
      <c r="S33" s="36">
        <f t="shared" si="1"/>
        <v>97</v>
      </c>
    </row>
    <row r="34" spans="1:19" s="33" customFormat="1" ht="14.25">
      <c r="A34" s="30"/>
      <c r="B34" s="29" t="s">
        <v>28</v>
      </c>
      <c r="C34" s="31">
        <v>34647</v>
      </c>
      <c r="D34" s="31">
        <v>421</v>
      </c>
      <c r="E34" s="31">
        <v>35068</v>
      </c>
      <c r="F34" s="31">
        <v>37206</v>
      </c>
      <c r="G34" s="31">
        <v>361</v>
      </c>
      <c r="H34" s="31">
        <v>37567</v>
      </c>
      <c r="I34" s="32">
        <v>71853</v>
      </c>
      <c r="J34" s="32">
        <v>782</v>
      </c>
      <c r="K34" s="32">
        <v>72635</v>
      </c>
      <c r="L34" s="31">
        <v>33210</v>
      </c>
      <c r="M34" s="31">
        <v>501</v>
      </c>
      <c r="N34" s="31">
        <v>172</v>
      </c>
      <c r="O34" s="31">
        <v>33883</v>
      </c>
      <c r="P34" s="61">
        <v>72778</v>
      </c>
      <c r="Q34" s="60">
        <v>33441</v>
      </c>
      <c r="R34" s="24">
        <f t="shared" si="0"/>
        <v>-143</v>
      </c>
      <c r="S34" s="36">
        <f t="shared" si="1"/>
        <v>442</v>
      </c>
    </row>
    <row r="35" spans="2:19" ht="14.25">
      <c r="B35" s="29" t="s">
        <v>29</v>
      </c>
      <c r="C35" s="31">
        <v>11249</v>
      </c>
      <c r="D35" s="31">
        <v>211</v>
      </c>
      <c r="E35" s="31">
        <v>11460</v>
      </c>
      <c r="F35" s="31">
        <v>12538</v>
      </c>
      <c r="G35" s="31">
        <v>197</v>
      </c>
      <c r="H35" s="31">
        <v>12735</v>
      </c>
      <c r="I35" s="32">
        <v>23787</v>
      </c>
      <c r="J35" s="32">
        <v>408</v>
      </c>
      <c r="K35" s="32">
        <v>24195</v>
      </c>
      <c r="L35" s="31">
        <v>11393</v>
      </c>
      <c r="M35" s="31">
        <v>346</v>
      </c>
      <c r="N35" s="31">
        <v>26</v>
      </c>
      <c r="O35" s="31">
        <v>11765</v>
      </c>
      <c r="P35" s="61">
        <v>24493</v>
      </c>
      <c r="Q35" s="60">
        <v>11663</v>
      </c>
      <c r="R35" s="24">
        <f t="shared" si="0"/>
        <v>-298</v>
      </c>
      <c r="S35" s="36">
        <f t="shared" si="1"/>
        <v>102</v>
      </c>
    </row>
    <row r="36" spans="2:19" ht="14.25">
      <c r="B36" s="29" t="s">
        <v>30</v>
      </c>
      <c r="C36" s="31">
        <v>18568</v>
      </c>
      <c r="D36" s="31">
        <v>221</v>
      </c>
      <c r="E36" s="31">
        <v>18789</v>
      </c>
      <c r="F36" s="31">
        <v>20963</v>
      </c>
      <c r="G36" s="31">
        <v>160</v>
      </c>
      <c r="H36" s="31">
        <v>21123</v>
      </c>
      <c r="I36" s="32">
        <v>39531</v>
      </c>
      <c r="J36" s="32">
        <v>381</v>
      </c>
      <c r="K36" s="32">
        <v>39912</v>
      </c>
      <c r="L36" s="31">
        <v>20117</v>
      </c>
      <c r="M36" s="31">
        <v>273</v>
      </c>
      <c r="N36" s="31">
        <v>62</v>
      </c>
      <c r="O36" s="31">
        <v>20452</v>
      </c>
      <c r="P36" s="61">
        <v>40348</v>
      </c>
      <c r="Q36" s="60">
        <v>20431</v>
      </c>
      <c r="R36" s="24">
        <f t="shared" si="0"/>
        <v>-436</v>
      </c>
      <c r="S36" s="36">
        <f t="shared" si="1"/>
        <v>21</v>
      </c>
    </row>
    <row r="37" spans="2:19" ht="14.25">
      <c r="B37" s="29" t="s">
        <v>31</v>
      </c>
      <c r="C37" s="31">
        <v>27654</v>
      </c>
      <c r="D37" s="31">
        <v>653</v>
      </c>
      <c r="E37" s="31">
        <v>28307</v>
      </c>
      <c r="F37" s="31">
        <v>30731</v>
      </c>
      <c r="G37" s="31">
        <v>722</v>
      </c>
      <c r="H37" s="31">
        <v>31453</v>
      </c>
      <c r="I37" s="32">
        <v>58385</v>
      </c>
      <c r="J37" s="32">
        <v>1375</v>
      </c>
      <c r="K37" s="32">
        <v>59760</v>
      </c>
      <c r="L37" s="31">
        <v>24515</v>
      </c>
      <c r="M37" s="31">
        <v>1141</v>
      </c>
      <c r="N37" s="31">
        <v>101</v>
      </c>
      <c r="O37" s="31">
        <v>25757</v>
      </c>
      <c r="P37" s="61">
        <v>59434</v>
      </c>
      <c r="Q37" s="60">
        <v>25081</v>
      </c>
      <c r="R37" s="24">
        <f t="shared" si="0"/>
        <v>326</v>
      </c>
      <c r="S37" s="36">
        <f t="shared" si="1"/>
        <v>676</v>
      </c>
    </row>
    <row r="38" spans="2:19" ht="14.25">
      <c r="B38" s="29" t="s">
        <v>32</v>
      </c>
      <c r="C38" s="31">
        <v>50422</v>
      </c>
      <c r="D38" s="31">
        <v>446</v>
      </c>
      <c r="E38" s="31">
        <v>50868</v>
      </c>
      <c r="F38" s="31">
        <v>55171</v>
      </c>
      <c r="G38" s="31">
        <v>403</v>
      </c>
      <c r="H38" s="31">
        <v>55574</v>
      </c>
      <c r="I38" s="32">
        <v>105593</v>
      </c>
      <c r="J38" s="32">
        <v>849</v>
      </c>
      <c r="K38" s="32">
        <v>106442</v>
      </c>
      <c r="L38" s="31">
        <v>46806</v>
      </c>
      <c r="M38" s="31">
        <v>539</v>
      </c>
      <c r="N38" s="31">
        <v>185</v>
      </c>
      <c r="O38" s="31">
        <v>47530</v>
      </c>
      <c r="P38" s="61">
        <v>105692</v>
      </c>
      <c r="Q38" s="60">
        <v>46672</v>
      </c>
      <c r="R38" s="24">
        <f t="shared" si="0"/>
        <v>750</v>
      </c>
      <c r="S38" s="36">
        <f t="shared" si="1"/>
        <v>858</v>
      </c>
    </row>
    <row r="39" spans="2:19" ht="14.25">
      <c r="B39" s="29" t="s">
        <v>33</v>
      </c>
      <c r="C39" s="31">
        <v>53981</v>
      </c>
      <c r="D39" s="31">
        <v>608</v>
      </c>
      <c r="E39" s="31">
        <v>54589</v>
      </c>
      <c r="F39" s="31">
        <v>57683</v>
      </c>
      <c r="G39" s="31">
        <v>493</v>
      </c>
      <c r="H39" s="31">
        <v>58176</v>
      </c>
      <c r="I39" s="32">
        <v>111664</v>
      </c>
      <c r="J39" s="32">
        <v>1101</v>
      </c>
      <c r="K39" s="32">
        <v>112765</v>
      </c>
      <c r="L39" s="31">
        <v>49722</v>
      </c>
      <c r="M39" s="31">
        <v>634</v>
      </c>
      <c r="N39" s="31">
        <v>242</v>
      </c>
      <c r="O39" s="31">
        <v>50598</v>
      </c>
      <c r="P39" s="61">
        <v>113164</v>
      </c>
      <c r="Q39" s="60">
        <v>50215</v>
      </c>
      <c r="R39" s="24">
        <f t="shared" si="0"/>
        <v>-399</v>
      </c>
      <c r="S39" s="36">
        <f t="shared" si="1"/>
        <v>383</v>
      </c>
    </row>
    <row r="40" spans="2:19" ht="14.25">
      <c r="B40" s="29" t="s">
        <v>34</v>
      </c>
      <c r="C40" s="31">
        <v>48903</v>
      </c>
      <c r="D40" s="31">
        <v>665</v>
      </c>
      <c r="E40" s="31">
        <v>49568</v>
      </c>
      <c r="F40" s="31">
        <v>52798</v>
      </c>
      <c r="G40" s="31">
        <v>443</v>
      </c>
      <c r="H40" s="31">
        <v>53241</v>
      </c>
      <c r="I40" s="32">
        <v>101701</v>
      </c>
      <c r="J40" s="32">
        <v>1108</v>
      </c>
      <c r="K40" s="32">
        <v>102809</v>
      </c>
      <c r="L40" s="31">
        <v>45504</v>
      </c>
      <c r="M40" s="31">
        <v>695</v>
      </c>
      <c r="N40" s="31">
        <v>208</v>
      </c>
      <c r="O40" s="31">
        <v>46407</v>
      </c>
      <c r="P40" s="61">
        <v>101925</v>
      </c>
      <c r="Q40" s="60">
        <v>45386</v>
      </c>
      <c r="R40" s="24">
        <f t="shared" si="0"/>
        <v>884</v>
      </c>
      <c r="S40" s="36">
        <f t="shared" si="1"/>
        <v>1021</v>
      </c>
    </row>
    <row r="41" spans="2:19" ht="14.25">
      <c r="B41" s="29" t="s">
        <v>35</v>
      </c>
      <c r="C41" s="31">
        <v>46244</v>
      </c>
      <c r="D41" s="31">
        <v>355</v>
      </c>
      <c r="E41" s="31">
        <v>46599</v>
      </c>
      <c r="F41" s="31">
        <v>50200</v>
      </c>
      <c r="G41" s="31">
        <v>520</v>
      </c>
      <c r="H41" s="31">
        <v>50720</v>
      </c>
      <c r="I41" s="32">
        <v>96444</v>
      </c>
      <c r="J41" s="32">
        <v>875</v>
      </c>
      <c r="K41" s="32">
        <v>97319</v>
      </c>
      <c r="L41" s="31">
        <v>43837</v>
      </c>
      <c r="M41" s="31">
        <v>526</v>
      </c>
      <c r="N41" s="31">
        <v>188</v>
      </c>
      <c r="O41" s="31">
        <v>44551</v>
      </c>
      <c r="P41" s="61">
        <v>97214</v>
      </c>
      <c r="Q41" s="60">
        <v>44044</v>
      </c>
      <c r="R41" s="24">
        <f t="shared" si="0"/>
        <v>105</v>
      </c>
      <c r="S41" s="36">
        <f t="shared" si="1"/>
        <v>507</v>
      </c>
    </row>
    <row r="42" spans="2:19" ht="14.25">
      <c r="B42" s="29" t="s">
        <v>36</v>
      </c>
      <c r="C42" s="31">
        <v>34010</v>
      </c>
      <c r="D42" s="31">
        <v>280</v>
      </c>
      <c r="E42" s="31">
        <v>34290</v>
      </c>
      <c r="F42" s="31">
        <v>37047</v>
      </c>
      <c r="G42" s="31">
        <v>205</v>
      </c>
      <c r="H42" s="31">
        <v>37252</v>
      </c>
      <c r="I42" s="32">
        <v>71057</v>
      </c>
      <c r="J42" s="32">
        <v>485</v>
      </c>
      <c r="K42" s="32">
        <v>71542</v>
      </c>
      <c r="L42" s="31">
        <v>32287</v>
      </c>
      <c r="M42" s="31">
        <v>258</v>
      </c>
      <c r="N42" s="31">
        <v>133</v>
      </c>
      <c r="O42" s="31">
        <v>32678</v>
      </c>
      <c r="P42" s="61">
        <v>71834</v>
      </c>
      <c r="Q42" s="60">
        <v>32487</v>
      </c>
      <c r="R42" s="24">
        <f t="shared" si="0"/>
        <v>-292</v>
      </c>
      <c r="S42" s="36">
        <f t="shared" si="1"/>
        <v>191</v>
      </c>
    </row>
    <row r="43" spans="2:19" ht="14.25">
      <c r="B43" s="29" t="s">
        <v>37</v>
      </c>
      <c r="C43" s="31">
        <v>27944</v>
      </c>
      <c r="D43" s="31">
        <v>488</v>
      </c>
      <c r="E43" s="31">
        <v>28432</v>
      </c>
      <c r="F43" s="31">
        <v>30316</v>
      </c>
      <c r="G43" s="31">
        <v>486</v>
      </c>
      <c r="H43" s="31">
        <v>30802</v>
      </c>
      <c r="I43" s="32">
        <v>58260</v>
      </c>
      <c r="J43" s="32">
        <v>974</v>
      </c>
      <c r="K43" s="32">
        <v>59234</v>
      </c>
      <c r="L43" s="31">
        <v>25740</v>
      </c>
      <c r="M43" s="31">
        <v>678</v>
      </c>
      <c r="N43" s="31">
        <v>109</v>
      </c>
      <c r="O43" s="31">
        <v>26527</v>
      </c>
      <c r="P43" s="61">
        <v>59499</v>
      </c>
      <c r="Q43" s="60">
        <v>26292</v>
      </c>
      <c r="R43" s="24">
        <f t="shared" si="0"/>
        <v>-265</v>
      </c>
      <c r="S43" s="36">
        <f t="shared" si="1"/>
        <v>235</v>
      </c>
    </row>
    <row r="44" spans="2:19" ht="14.25">
      <c r="B44" s="29" t="s">
        <v>73</v>
      </c>
      <c r="C44" s="31">
        <v>32109</v>
      </c>
      <c r="D44" s="31">
        <v>264</v>
      </c>
      <c r="E44" s="31">
        <v>32373</v>
      </c>
      <c r="F44" s="31">
        <v>35847</v>
      </c>
      <c r="G44" s="31">
        <v>261</v>
      </c>
      <c r="H44" s="31">
        <v>36108</v>
      </c>
      <c r="I44" s="32">
        <v>67956</v>
      </c>
      <c r="J44" s="32">
        <v>525</v>
      </c>
      <c r="K44" s="32">
        <v>68481</v>
      </c>
      <c r="L44" s="31">
        <v>29425</v>
      </c>
      <c r="M44" s="31">
        <v>213</v>
      </c>
      <c r="N44" s="31">
        <v>131</v>
      </c>
      <c r="O44" s="31">
        <v>29769</v>
      </c>
      <c r="P44" s="61">
        <v>67851</v>
      </c>
      <c r="Q44" s="60">
        <v>29126</v>
      </c>
      <c r="R44" s="24">
        <f t="shared" si="0"/>
        <v>630</v>
      </c>
      <c r="S44" s="36">
        <f t="shared" si="1"/>
        <v>643</v>
      </c>
    </row>
    <row r="45" spans="2:19" ht="14.25">
      <c r="B45" s="29" t="s">
        <v>74</v>
      </c>
      <c r="C45" s="31">
        <v>13282</v>
      </c>
      <c r="D45" s="31">
        <v>149</v>
      </c>
      <c r="E45" s="31">
        <v>13431</v>
      </c>
      <c r="F45" s="31">
        <v>14588</v>
      </c>
      <c r="G45" s="31">
        <v>194</v>
      </c>
      <c r="H45" s="31">
        <v>14782</v>
      </c>
      <c r="I45" s="32">
        <v>27870</v>
      </c>
      <c r="J45" s="32">
        <v>343</v>
      </c>
      <c r="K45" s="32">
        <v>28213</v>
      </c>
      <c r="L45" s="31">
        <v>11079</v>
      </c>
      <c r="M45" s="31">
        <v>238</v>
      </c>
      <c r="N45" s="31">
        <v>73</v>
      </c>
      <c r="O45" s="31">
        <v>11390</v>
      </c>
      <c r="P45" s="61">
        <v>28564</v>
      </c>
      <c r="Q45" s="60">
        <v>11253</v>
      </c>
      <c r="R45" s="24">
        <f t="shared" si="0"/>
        <v>-351</v>
      </c>
      <c r="S45" s="36">
        <f t="shared" si="1"/>
        <v>137</v>
      </c>
    </row>
    <row r="46" spans="2:19" ht="14.25">
      <c r="B46" s="29" t="s">
        <v>75</v>
      </c>
      <c r="C46" s="31">
        <v>12582</v>
      </c>
      <c r="D46" s="31">
        <v>344</v>
      </c>
      <c r="E46" s="31">
        <v>12926</v>
      </c>
      <c r="F46" s="31">
        <v>13583</v>
      </c>
      <c r="G46" s="31">
        <v>237</v>
      </c>
      <c r="H46" s="31">
        <v>13820</v>
      </c>
      <c r="I46" s="32">
        <v>26165</v>
      </c>
      <c r="J46" s="32">
        <v>581</v>
      </c>
      <c r="K46" s="32">
        <v>26746</v>
      </c>
      <c r="L46" s="31">
        <v>12670</v>
      </c>
      <c r="M46" s="31">
        <v>486</v>
      </c>
      <c r="N46" s="31">
        <v>40</v>
      </c>
      <c r="O46" s="31">
        <v>13196</v>
      </c>
      <c r="P46" s="61">
        <v>27080</v>
      </c>
      <c r="Q46" s="60">
        <v>13220</v>
      </c>
      <c r="R46" s="24">
        <f t="shared" si="0"/>
        <v>-334</v>
      </c>
      <c r="S46" s="36">
        <f t="shared" si="1"/>
        <v>-24</v>
      </c>
    </row>
    <row r="47" spans="2:19" ht="14.25">
      <c r="B47" s="29" t="s">
        <v>76</v>
      </c>
      <c r="C47" s="31">
        <v>16511</v>
      </c>
      <c r="D47" s="31">
        <v>139</v>
      </c>
      <c r="E47" s="31">
        <v>16650</v>
      </c>
      <c r="F47" s="31">
        <v>18703</v>
      </c>
      <c r="G47" s="31">
        <v>179</v>
      </c>
      <c r="H47" s="31">
        <v>18882</v>
      </c>
      <c r="I47" s="32">
        <v>35214</v>
      </c>
      <c r="J47" s="32">
        <v>318</v>
      </c>
      <c r="K47" s="32">
        <v>35532</v>
      </c>
      <c r="L47" s="31">
        <v>17871</v>
      </c>
      <c r="M47" s="31">
        <v>206</v>
      </c>
      <c r="N47" s="31">
        <v>69</v>
      </c>
      <c r="O47" s="31">
        <v>18146</v>
      </c>
      <c r="P47" s="61">
        <v>36271</v>
      </c>
      <c r="Q47" s="60">
        <v>18273</v>
      </c>
      <c r="R47" s="24">
        <f t="shared" si="0"/>
        <v>-739</v>
      </c>
      <c r="S47" s="36">
        <f t="shared" si="1"/>
        <v>-127</v>
      </c>
    </row>
    <row r="48" spans="2:19" ht="14.25">
      <c r="B48" s="29" t="s">
        <v>77</v>
      </c>
      <c r="C48" s="31">
        <v>23706</v>
      </c>
      <c r="D48" s="31">
        <v>384</v>
      </c>
      <c r="E48" s="31">
        <v>24090</v>
      </c>
      <c r="F48" s="31">
        <v>26350</v>
      </c>
      <c r="G48" s="31">
        <v>463</v>
      </c>
      <c r="H48" s="31">
        <v>26813</v>
      </c>
      <c r="I48" s="32">
        <v>50056</v>
      </c>
      <c r="J48" s="32">
        <v>847</v>
      </c>
      <c r="K48" s="32">
        <v>50903</v>
      </c>
      <c r="L48" s="31">
        <v>21069</v>
      </c>
      <c r="M48" s="31">
        <v>664</v>
      </c>
      <c r="N48" s="31">
        <v>107</v>
      </c>
      <c r="O48" s="31">
        <v>21840</v>
      </c>
      <c r="P48" s="61">
        <v>51468</v>
      </c>
      <c r="Q48" s="60">
        <v>21604</v>
      </c>
      <c r="R48" s="24">
        <f t="shared" si="0"/>
        <v>-565</v>
      </c>
      <c r="S48" s="36">
        <f t="shared" si="1"/>
        <v>236</v>
      </c>
    </row>
    <row r="49" spans="2:19" ht="14.25">
      <c r="B49" s="29" t="s">
        <v>78</v>
      </c>
      <c r="C49" s="31">
        <v>16529</v>
      </c>
      <c r="D49" s="31">
        <v>70</v>
      </c>
      <c r="E49" s="31">
        <v>16599</v>
      </c>
      <c r="F49" s="31">
        <v>18681</v>
      </c>
      <c r="G49" s="31">
        <v>201</v>
      </c>
      <c r="H49" s="31">
        <v>18882</v>
      </c>
      <c r="I49" s="32">
        <v>35210</v>
      </c>
      <c r="J49" s="32">
        <v>271</v>
      </c>
      <c r="K49" s="32">
        <v>35481</v>
      </c>
      <c r="L49" s="31">
        <v>14340</v>
      </c>
      <c r="M49" s="31">
        <v>221</v>
      </c>
      <c r="N49" s="31">
        <v>36</v>
      </c>
      <c r="O49" s="31">
        <v>14597</v>
      </c>
      <c r="P49" s="61">
        <v>36033</v>
      </c>
      <c r="Q49" s="60">
        <v>14527</v>
      </c>
      <c r="R49" s="24">
        <f t="shared" si="0"/>
        <v>-552</v>
      </c>
      <c r="S49" s="36">
        <f t="shared" si="1"/>
        <v>70</v>
      </c>
    </row>
    <row r="50" spans="2:19" ht="14.25">
      <c r="B50" s="29" t="s">
        <v>79</v>
      </c>
      <c r="C50" s="31">
        <v>48919</v>
      </c>
      <c r="D50" s="31">
        <v>832</v>
      </c>
      <c r="E50" s="31">
        <v>49751</v>
      </c>
      <c r="F50" s="31">
        <v>53204</v>
      </c>
      <c r="G50" s="31">
        <v>747</v>
      </c>
      <c r="H50" s="31">
        <v>53951</v>
      </c>
      <c r="I50" s="32">
        <v>102123</v>
      </c>
      <c r="J50" s="32">
        <v>1579</v>
      </c>
      <c r="K50" s="32">
        <v>103702</v>
      </c>
      <c r="L50" s="31">
        <v>43999</v>
      </c>
      <c r="M50" s="31">
        <v>1131</v>
      </c>
      <c r="N50" s="31">
        <v>279</v>
      </c>
      <c r="O50" s="31">
        <v>45409</v>
      </c>
      <c r="P50" s="61">
        <v>103188</v>
      </c>
      <c r="Q50" s="60">
        <v>44580</v>
      </c>
      <c r="R50" s="24">
        <f t="shared" si="0"/>
        <v>514</v>
      </c>
      <c r="S50" s="36">
        <f t="shared" si="1"/>
        <v>829</v>
      </c>
    </row>
    <row r="51" spans="1:19" s="33" customFormat="1" ht="14.25">
      <c r="A51" s="30"/>
      <c r="B51" s="65" t="s">
        <v>98</v>
      </c>
      <c r="C51" s="31">
        <v>23931</v>
      </c>
      <c r="D51" s="31">
        <v>217</v>
      </c>
      <c r="E51" s="31">
        <v>24148</v>
      </c>
      <c r="F51" s="31">
        <v>25731</v>
      </c>
      <c r="G51" s="31">
        <v>115</v>
      </c>
      <c r="H51" s="31">
        <v>25846</v>
      </c>
      <c r="I51" s="32">
        <v>49662</v>
      </c>
      <c r="J51" s="32">
        <v>332</v>
      </c>
      <c r="K51" s="32">
        <v>49994</v>
      </c>
      <c r="L51" s="31">
        <v>21184</v>
      </c>
      <c r="M51" s="31">
        <v>212</v>
      </c>
      <c r="N51" s="31">
        <v>90</v>
      </c>
      <c r="O51" s="31">
        <v>21486</v>
      </c>
      <c r="P51" s="61">
        <v>50228</v>
      </c>
      <c r="Q51" s="60">
        <v>21328</v>
      </c>
      <c r="R51" s="24">
        <f t="shared" si="0"/>
        <v>-234</v>
      </c>
      <c r="S51" s="36">
        <f t="shared" si="1"/>
        <v>158</v>
      </c>
    </row>
    <row r="52" spans="2:19" ht="14.25">
      <c r="B52" s="29" t="s">
        <v>38</v>
      </c>
      <c r="C52" s="31">
        <v>17903</v>
      </c>
      <c r="D52" s="31">
        <v>292</v>
      </c>
      <c r="E52" s="31">
        <v>18195</v>
      </c>
      <c r="F52" s="31">
        <v>18725</v>
      </c>
      <c r="G52" s="31">
        <v>199</v>
      </c>
      <c r="H52" s="31">
        <v>18924</v>
      </c>
      <c r="I52" s="32">
        <v>36628</v>
      </c>
      <c r="J52" s="32">
        <v>491</v>
      </c>
      <c r="K52" s="32">
        <v>37119</v>
      </c>
      <c r="L52" s="31">
        <v>16032</v>
      </c>
      <c r="M52" s="31">
        <v>354</v>
      </c>
      <c r="N52" s="31">
        <v>78</v>
      </c>
      <c r="O52" s="31">
        <v>16464</v>
      </c>
      <c r="P52" s="61">
        <v>37250</v>
      </c>
      <c r="Q52" s="60">
        <v>16267</v>
      </c>
      <c r="R52" s="24">
        <f t="shared" si="0"/>
        <v>-131</v>
      </c>
      <c r="S52" s="36">
        <f t="shared" si="1"/>
        <v>197</v>
      </c>
    </row>
    <row r="53" spans="2:19" ht="14.25">
      <c r="B53" s="29" t="s">
        <v>39</v>
      </c>
      <c r="C53" s="31">
        <v>14952</v>
      </c>
      <c r="D53" s="31">
        <v>135</v>
      </c>
      <c r="E53" s="31">
        <v>15087</v>
      </c>
      <c r="F53" s="31">
        <v>15825</v>
      </c>
      <c r="G53" s="31">
        <v>108</v>
      </c>
      <c r="H53" s="31">
        <v>15933</v>
      </c>
      <c r="I53" s="32">
        <v>30777</v>
      </c>
      <c r="J53" s="32">
        <v>243</v>
      </c>
      <c r="K53" s="32">
        <v>31020</v>
      </c>
      <c r="L53" s="31">
        <v>13535</v>
      </c>
      <c r="M53" s="31">
        <v>144</v>
      </c>
      <c r="N53" s="31">
        <v>56</v>
      </c>
      <c r="O53" s="31">
        <v>13735</v>
      </c>
      <c r="P53" s="61">
        <v>31353</v>
      </c>
      <c r="Q53" s="60">
        <v>13633</v>
      </c>
      <c r="R53" s="24">
        <f t="shared" si="0"/>
        <v>-333</v>
      </c>
      <c r="S53" s="36">
        <f t="shared" si="1"/>
        <v>102</v>
      </c>
    </row>
    <row r="54" spans="2:19" ht="14.25">
      <c r="B54" s="29" t="s">
        <v>40</v>
      </c>
      <c r="C54" s="31">
        <v>22142</v>
      </c>
      <c r="D54" s="31">
        <v>371</v>
      </c>
      <c r="E54" s="31">
        <v>22513</v>
      </c>
      <c r="F54" s="31">
        <v>23701</v>
      </c>
      <c r="G54" s="31">
        <v>346</v>
      </c>
      <c r="H54" s="31">
        <v>24047</v>
      </c>
      <c r="I54" s="32">
        <v>45843</v>
      </c>
      <c r="J54" s="32">
        <v>717</v>
      </c>
      <c r="K54" s="32">
        <v>46560</v>
      </c>
      <c r="L54" s="31">
        <v>20154</v>
      </c>
      <c r="M54" s="31">
        <v>342</v>
      </c>
      <c r="N54" s="31">
        <v>152</v>
      </c>
      <c r="O54" s="31">
        <v>20648</v>
      </c>
      <c r="P54" s="61">
        <v>46572</v>
      </c>
      <c r="Q54" s="60">
        <v>20490</v>
      </c>
      <c r="R54" s="24">
        <f t="shared" si="0"/>
        <v>-12</v>
      </c>
      <c r="S54" s="36">
        <f t="shared" si="1"/>
        <v>158</v>
      </c>
    </row>
    <row r="55" spans="2:19" ht="14.25">
      <c r="B55" s="29" t="s">
        <v>80</v>
      </c>
      <c r="C55" s="31">
        <v>14103</v>
      </c>
      <c r="D55" s="31">
        <v>219</v>
      </c>
      <c r="E55" s="31">
        <v>14322</v>
      </c>
      <c r="F55" s="31">
        <v>14839</v>
      </c>
      <c r="G55" s="31">
        <v>109</v>
      </c>
      <c r="H55" s="31">
        <v>14948</v>
      </c>
      <c r="I55" s="32">
        <v>28942</v>
      </c>
      <c r="J55" s="32">
        <v>328</v>
      </c>
      <c r="K55" s="32">
        <v>29270</v>
      </c>
      <c r="L55" s="31">
        <v>12364</v>
      </c>
      <c r="M55" s="31">
        <v>228</v>
      </c>
      <c r="N55" s="31">
        <v>59</v>
      </c>
      <c r="O55" s="31">
        <v>12651</v>
      </c>
      <c r="P55" s="61">
        <v>29045</v>
      </c>
      <c r="Q55" s="60">
        <v>12368</v>
      </c>
      <c r="R55" s="24">
        <f t="shared" si="0"/>
        <v>225</v>
      </c>
      <c r="S55" s="36">
        <f t="shared" si="1"/>
        <v>283</v>
      </c>
    </row>
    <row r="56" spans="2:19" ht="14.25">
      <c r="B56" s="29" t="s">
        <v>41</v>
      </c>
      <c r="C56" s="31">
        <v>15964</v>
      </c>
      <c r="D56" s="31">
        <v>197</v>
      </c>
      <c r="E56" s="31">
        <v>16161</v>
      </c>
      <c r="F56" s="31">
        <v>17008</v>
      </c>
      <c r="G56" s="31">
        <v>279</v>
      </c>
      <c r="H56" s="31">
        <v>17287</v>
      </c>
      <c r="I56" s="32">
        <v>32972</v>
      </c>
      <c r="J56" s="32">
        <v>476</v>
      </c>
      <c r="K56" s="32">
        <v>33448</v>
      </c>
      <c r="L56" s="31">
        <v>13249</v>
      </c>
      <c r="M56" s="31">
        <v>302</v>
      </c>
      <c r="N56" s="31">
        <v>84</v>
      </c>
      <c r="O56" s="31">
        <v>13635</v>
      </c>
      <c r="P56" s="61">
        <v>33615</v>
      </c>
      <c r="Q56" s="60">
        <v>13567</v>
      </c>
      <c r="R56" s="24">
        <f t="shared" si="0"/>
        <v>-167</v>
      </c>
      <c r="S56" s="36">
        <f t="shared" si="1"/>
        <v>68</v>
      </c>
    </row>
    <row r="57" spans="2:19" ht="14.25">
      <c r="B57" s="29" t="s">
        <v>42</v>
      </c>
      <c r="C57" s="31">
        <v>4394</v>
      </c>
      <c r="D57" s="31">
        <v>51</v>
      </c>
      <c r="E57" s="31">
        <v>4445</v>
      </c>
      <c r="F57" s="31">
        <v>4678</v>
      </c>
      <c r="G57" s="31">
        <v>201</v>
      </c>
      <c r="H57" s="31">
        <v>4879</v>
      </c>
      <c r="I57" s="32">
        <v>9072</v>
      </c>
      <c r="J57" s="32">
        <v>252</v>
      </c>
      <c r="K57" s="32">
        <v>9324</v>
      </c>
      <c r="L57" s="31">
        <v>3517</v>
      </c>
      <c r="M57" s="31">
        <v>218</v>
      </c>
      <c r="N57" s="31">
        <v>18</v>
      </c>
      <c r="O57" s="31">
        <v>3753</v>
      </c>
      <c r="P57" s="61">
        <v>9209</v>
      </c>
      <c r="Q57" s="60">
        <v>3657</v>
      </c>
      <c r="R57" s="24">
        <f t="shared" si="0"/>
        <v>115</v>
      </c>
      <c r="S57" s="36">
        <f t="shared" si="1"/>
        <v>96</v>
      </c>
    </row>
    <row r="58" spans="2:19" ht="14.25">
      <c r="B58" s="29" t="s">
        <v>43</v>
      </c>
      <c r="C58" s="31">
        <v>23800</v>
      </c>
      <c r="D58" s="31">
        <v>459</v>
      </c>
      <c r="E58" s="31">
        <v>24259</v>
      </c>
      <c r="F58" s="31">
        <v>24323</v>
      </c>
      <c r="G58" s="31">
        <v>351</v>
      </c>
      <c r="H58" s="31">
        <v>24674</v>
      </c>
      <c r="I58" s="32">
        <v>48123</v>
      </c>
      <c r="J58" s="32">
        <v>810</v>
      </c>
      <c r="K58" s="32">
        <v>48933</v>
      </c>
      <c r="L58" s="31">
        <v>20979</v>
      </c>
      <c r="M58" s="31">
        <v>511</v>
      </c>
      <c r="N58" s="31">
        <v>144</v>
      </c>
      <c r="O58" s="31">
        <v>21634</v>
      </c>
      <c r="P58" s="61">
        <v>48580</v>
      </c>
      <c r="Q58" s="60">
        <v>21259</v>
      </c>
      <c r="R58" s="24">
        <f t="shared" si="0"/>
        <v>353</v>
      </c>
      <c r="S58" s="36">
        <f t="shared" si="1"/>
        <v>375</v>
      </c>
    </row>
    <row r="59" spans="2:19" ht="14.25">
      <c r="B59" s="29" t="s">
        <v>44</v>
      </c>
      <c r="C59" s="31">
        <v>6322</v>
      </c>
      <c r="D59" s="31">
        <v>66</v>
      </c>
      <c r="E59" s="31">
        <v>6388</v>
      </c>
      <c r="F59" s="31">
        <v>6712</v>
      </c>
      <c r="G59" s="31">
        <v>45</v>
      </c>
      <c r="H59" s="31">
        <v>6757</v>
      </c>
      <c r="I59" s="32">
        <v>13034</v>
      </c>
      <c r="J59" s="32">
        <v>111</v>
      </c>
      <c r="K59" s="32">
        <v>13145</v>
      </c>
      <c r="L59" s="31">
        <v>6364</v>
      </c>
      <c r="M59" s="31">
        <v>67</v>
      </c>
      <c r="N59" s="31">
        <v>25</v>
      </c>
      <c r="O59" s="31">
        <v>6456</v>
      </c>
      <c r="P59" s="61">
        <v>13303</v>
      </c>
      <c r="Q59" s="60">
        <v>6468</v>
      </c>
      <c r="R59" s="24">
        <f t="shared" si="0"/>
        <v>-158</v>
      </c>
      <c r="S59" s="36">
        <f t="shared" si="1"/>
        <v>-12</v>
      </c>
    </row>
    <row r="60" spans="2:19" ht="14.25">
      <c r="B60" s="29" t="s">
        <v>45</v>
      </c>
      <c r="C60" s="31">
        <v>12947</v>
      </c>
      <c r="D60" s="31">
        <v>203</v>
      </c>
      <c r="E60" s="31">
        <v>13150</v>
      </c>
      <c r="F60" s="31">
        <v>14428</v>
      </c>
      <c r="G60" s="31">
        <v>232</v>
      </c>
      <c r="H60" s="31">
        <v>14660</v>
      </c>
      <c r="I60" s="32">
        <v>27375</v>
      </c>
      <c r="J60" s="32">
        <v>435</v>
      </c>
      <c r="K60" s="32">
        <v>27810</v>
      </c>
      <c r="L60" s="31">
        <v>13287</v>
      </c>
      <c r="M60" s="31">
        <v>256</v>
      </c>
      <c r="N60" s="31">
        <v>76</v>
      </c>
      <c r="O60" s="31">
        <v>13619</v>
      </c>
      <c r="P60" s="61">
        <v>27906</v>
      </c>
      <c r="Q60" s="60">
        <v>13549</v>
      </c>
      <c r="R60" s="24">
        <f t="shared" si="0"/>
        <v>-96</v>
      </c>
      <c r="S60" s="36">
        <f t="shared" si="1"/>
        <v>70</v>
      </c>
    </row>
    <row r="61" spans="2:19" ht="14.25">
      <c r="B61" s="29" t="s">
        <v>46</v>
      </c>
      <c r="C61" s="31">
        <v>14919</v>
      </c>
      <c r="D61" s="31">
        <v>116</v>
      </c>
      <c r="E61" s="31">
        <v>15035</v>
      </c>
      <c r="F61" s="31">
        <v>16538</v>
      </c>
      <c r="G61" s="31">
        <v>124</v>
      </c>
      <c r="H61" s="31">
        <v>16662</v>
      </c>
      <c r="I61" s="32">
        <v>31457</v>
      </c>
      <c r="J61" s="32">
        <v>240</v>
      </c>
      <c r="K61" s="32">
        <v>31697</v>
      </c>
      <c r="L61" s="31">
        <v>14087</v>
      </c>
      <c r="M61" s="31">
        <v>141</v>
      </c>
      <c r="N61" s="31">
        <v>55</v>
      </c>
      <c r="O61" s="31">
        <v>14283</v>
      </c>
      <c r="P61" s="61">
        <v>31607</v>
      </c>
      <c r="Q61" s="60">
        <v>14119</v>
      </c>
      <c r="R61" s="24">
        <f t="shared" si="0"/>
        <v>90</v>
      </c>
      <c r="S61" s="36">
        <f t="shared" si="1"/>
        <v>164</v>
      </c>
    </row>
    <row r="62" spans="2:19" ht="14.25">
      <c r="B62" s="29" t="s">
        <v>47</v>
      </c>
      <c r="C62" s="31">
        <v>8940</v>
      </c>
      <c r="D62" s="31">
        <v>123</v>
      </c>
      <c r="E62" s="31">
        <v>9063</v>
      </c>
      <c r="F62" s="31">
        <v>9938</v>
      </c>
      <c r="G62" s="31">
        <v>108</v>
      </c>
      <c r="H62" s="31">
        <v>10046</v>
      </c>
      <c r="I62" s="32">
        <v>18878</v>
      </c>
      <c r="J62" s="32">
        <v>231</v>
      </c>
      <c r="K62" s="32">
        <v>19109</v>
      </c>
      <c r="L62" s="31">
        <v>8451</v>
      </c>
      <c r="M62" s="31">
        <v>169</v>
      </c>
      <c r="N62" s="31">
        <v>31</v>
      </c>
      <c r="O62" s="31">
        <v>8651</v>
      </c>
      <c r="P62" s="61">
        <v>19224</v>
      </c>
      <c r="Q62" s="60">
        <v>8560</v>
      </c>
      <c r="R62" s="24">
        <f t="shared" si="0"/>
        <v>-115</v>
      </c>
      <c r="S62" s="36">
        <f t="shared" si="1"/>
        <v>91</v>
      </c>
    </row>
    <row r="63" spans="2:19" ht="14.25">
      <c r="B63" s="29" t="s">
        <v>48</v>
      </c>
      <c r="C63" s="31">
        <v>3250</v>
      </c>
      <c r="D63" s="31">
        <v>195</v>
      </c>
      <c r="E63" s="31">
        <v>3445</v>
      </c>
      <c r="F63" s="31">
        <v>3639</v>
      </c>
      <c r="G63" s="31">
        <v>35</v>
      </c>
      <c r="H63" s="31">
        <v>3674</v>
      </c>
      <c r="I63" s="32">
        <v>6889</v>
      </c>
      <c r="J63" s="32">
        <v>230</v>
      </c>
      <c r="K63" s="32">
        <v>7119</v>
      </c>
      <c r="L63" s="31">
        <v>3593</v>
      </c>
      <c r="M63" s="31">
        <v>194</v>
      </c>
      <c r="N63" s="31">
        <v>18</v>
      </c>
      <c r="O63" s="31">
        <v>3805</v>
      </c>
      <c r="P63" s="61">
        <v>7281</v>
      </c>
      <c r="Q63" s="60">
        <v>3831</v>
      </c>
      <c r="R63" s="24">
        <f t="shared" si="0"/>
        <v>-162</v>
      </c>
      <c r="S63" s="36">
        <f t="shared" si="1"/>
        <v>-26</v>
      </c>
    </row>
    <row r="64" spans="2:19" ht="14.25">
      <c r="B64" s="29" t="s">
        <v>49</v>
      </c>
      <c r="C64" s="31">
        <v>7083</v>
      </c>
      <c r="D64" s="31">
        <v>138</v>
      </c>
      <c r="E64" s="31">
        <v>7221</v>
      </c>
      <c r="F64" s="31">
        <v>7856</v>
      </c>
      <c r="G64" s="31">
        <v>95</v>
      </c>
      <c r="H64" s="31">
        <v>7951</v>
      </c>
      <c r="I64" s="32">
        <v>14939</v>
      </c>
      <c r="J64" s="32">
        <v>233</v>
      </c>
      <c r="K64" s="32">
        <v>15172</v>
      </c>
      <c r="L64" s="31">
        <v>7214</v>
      </c>
      <c r="M64" s="31">
        <v>179</v>
      </c>
      <c r="N64" s="31">
        <v>28</v>
      </c>
      <c r="O64" s="31">
        <v>7421</v>
      </c>
      <c r="P64" s="61">
        <v>15346</v>
      </c>
      <c r="Q64" s="60">
        <v>7403</v>
      </c>
      <c r="R64" s="24">
        <f t="shared" si="0"/>
        <v>-174</v>
      </c>
      <c r="S64" s="36">
        <f t="shared" si="1"/>
        <v>18</v>
      </c>
    </row>
    <row r="65" spans="2:19" ht="14.25">
      <c r="B65" s="29" t="s">
        <v>50</v>
      </c>
      <c r="C65" s="31">
        <v>6092</v>
      </c>
      <c r="D65" s="31">
        <v>67</v>
      </c>
      <c r="E65" s="31">
        <v>6159</v>
      </c>
      <c r="F65" s="31">
        <v>6827</v>
      </c>
      <c r="G65" s="31">
        <v>57</v>
      </c>
      <c r="H65" s="31">
        <v>6884</v>
      </c>
      <c r="I65" s="32">
        <v>12919</v>
      </c>
      <c r="J65" s="32">
        <v>124</v>
      </c>
      <c r="K65" s="32">
        <v>13043</v>
      </c>
      <c r="L65" s="31">
        <v>6156</v>
      </c>
      <c r="M65" s="31">
        <v>86</v>
      </c>
      <c r="N65" s="31">
        <v>21</v>
      </c>
      <c r="O65" s="31">
        <v>6263</v>
      </c>
      <c r="P65" s="61">
        <v>13200</v>
      </c>
      <c r="Q65" s="60">
        <v>6268</v>
      </c>
      <c r="R65" s="24">
        <f t="shared" si="0"/>
        <v>-157</v>
      </c>
      <c r="S65" s="36">
        <f t="shared" si="1"/>
        <v>-5</v>
      </c>
    </row>
    <row r="66" spans="2:19" ht="14.25">
      <c r="B66" s="29" t="s">
        <v>81</v>
      </c>
      <c r="C66" s="31">
        <v>14404</v>
      </c>
      <c r="D66" s="31">
        <v>124</v>
      </c>
      <c r="E66" s="31">
        <v>14528</v>
      </c>
      <c r="F66" s="31">
        <v>15528</v>
      </c>
      <c r="G66" s="31">
        <v>177</v>
      </c>
      <c r="H66" s="31">
        <v>15705</v>
      </c>
      <c r="I66" s="32">
        <v>29932</v>
      </c>
      <c r="J66" s="32">
        <v>301</v>
      </c>
      <c r="K66" s="32">
        <v>30233</v>
      </c>
      <c r="L66" s="31">
        <v>11764</v>
      </c>
      <c r="M66" s="31">
        <v>211</v>
      </c>
      <c r="N66" s="31">
        <v>57</v>
      </c>
      <c r="O66" s="31">
        <v>12032</v>
      </c>
      <c r="P66" s="61">
        <v>30105</v>
      </c>
      <c r="Q66" s="60">
        <v>11775</v>
      </c>
      <c r="R66" s="24">
        <f t="shared" si="0"/>
        <v>128</v>
      </c>
      <c r="S66" s="36">
        <f t="shared" si="1"/>
        <v>257</v>
      </c>
    </row>
    <row r="67" spans="2:19" ht="14.25">
      <c r="B67" s="29" t="s">
        <v>82</v>
      </c>
      <c r="C67" s="31">
        <v>891</v>
      </c>
      <c r="D67" s="31">
        <v>6</v>
      </c>
      <c r="E67" s="31">
        <v>897</v>
      </c>
      <c r="F67" s="31">
        <v>1007</v>
      </c>
      <c r="G67" s="31">
        <v>8</v>
      </c>
      <c r="H67" s="31">
        <v>1015</v>
      </c>
      <c r="I67" s="32">
        <v>1898</v>
      </c>
      <c r="J67" s="32">
        <v>14</v>
      </c>
      <c r="K67" s="32">
        <v>1912</v>
      </c>
      <c r="L67" s="31">
        <v>811</v>
      </c>
      <c r="M67" s="31">
        <v>10</v>
      </c>
      <c r="N67" s="31">
        <v>3</v>
      </c>
      <c r="O67" s="31">
        <v>824</v>
      </c>
      <c r="P67" s="61">
        <v>1978</v>
      </c>
      <c r="Q67" s="60">
        <v>836</v>
      </c>
      <c r="R67" s="24">
        <f t="shared" si="0"/>
        <v>-66</v>
      </c>
      <c r="S67" s="36">
        <f t="shared" si="1"/>
        <v>-12</v>
      </c>
    </row>
    <row r="68" spans="2:19" ht="14.25">
      <c r="B68" s="29" t="s">
        <v>51</v>
      </c>
      <c r="C68" s="31">
        <v>7524</v>
      </c>
      <c r="D68" s="31">
        <v>229</v>
      </c>
      <c r="E68" s="31">
        <v>7753</v>
      </c>
      <c r="F68" s="31">
        <v>8031</v>
      </c>
      <c r="G68" s="31">
        <v>254</v>
      </c>
      <c r="H68" s="31">
        <v>8285</v>
      </c>
      <c r="I68" s="32">
        <v>15555</v>
      </c>
      <c r="J68" s="32">
        <v>483</v>
      </c>
      <c r="K68" s="32">
        <v>16038</v>
      </c>
      <c r="L68" s="31">
        <v>5702</v>
      </c>
      <c r="M68" s="31">
        <v>403</v>
      </c>
      <c r="N68" s="31">
        <v>36</v>
      </c>
      <c r="O68" s="31">
        <v>6141</v>
      </c>
      <c r="P68" s="61">
        <v>15867</v>
      </c>
      <c r="Q68" s="60">
        <v>5935</v>
      </c>
      <c r="R68" s="24">
        <f t="shared" si="0"/>
        <v>171</v>
      </c>
      <c r="S68" s="36">
        <f t="shared" si="1"/>
        <v>206</v>
      </c>
    </row>
    <row r="69" spans="2:19" ht="14.25">
      <c r="B69" s="29" t="s">
        <v>52</v>
      </c>
      <c r="C69" s="31">
        <v>6587</v>
      </c>
      <c r="D69" s="31">
        <v>73</v>
      </c>
      <c r="E69" s="31">
        <v>6660</v>
      </c>
      <c r="F69" s="31">
        <v>7138</v>
      </c>
      <c r="G69" s="31">
        <v>99</v>
      </c>
      <c r="H69" s="31">
        <v>7237</v>
      </c>
      <c r="I69" s="32">
        <v>13725</v>
      </c>
      <c r="J69" s="32">
        <v>172</v>
      </c>
      <c r="K69" s="32">
        <v>13897</v>
      </c>
      <c r="L69" s="31">
        <v>5080</v>
      </c>
      <c r="M69" s="31">
        <v>149</v>
      </c>
      <c r="N69" s="31">
        <v>14</v>
      </c>
      <c r="O69" s="31">
        <v>5243</v>
      </c>
      <c r="P69" s="61">
        <v>13995</v>
      </c>
      <c r="Q69" s="60">
        <v>5160</v>
      </c>
      <c r="R69" s="24">
        <f t="shared" si="0"/>
        <v>-98</v>
      </c>
      <c r="S69" s="36">
        <f t="shared" si="1"/>
        <v>83</v>
      </c>
    </row>
    <row r="70" spans="2:19" ht="14.25">
      <c r="B70" s="29" t="s">
        <v>53</v>
      </c>
      <c r="C70" s="31">
        <v>9276</v>
      </c>
      <c r="D70" s="31">
        <v>173</v>
      </c>
      <c r="E70" s="31">
        <v>9449</v>
      </c>
      <c r="F70" s="31">
        <v>9696</v>
      </c>
      <c r="G70" s="31">
        <v>221</v>
      </c>
      <c r="H70" s="31">
        <v>9917</v>
      </c>
      <c r="I70" s="32">
        <v>18972</v>
      </c>
      <c r="J70" s="32">
        <v>394</v>
      </c>
      <c r="K70" s="32">
        <v>19366</v>
      </c>
      <c r="L70" s="31">
        <v>7717</v>
      </c>
      <c r="M70" s="31">
        <v>338</v>
      </c>
      <c r="N70" s="31">
        <v>37</v>
      </c>
      <c r="O70" s="31">
        <v>8092</v>
      </c>
      <c r="P70" s="61">
        <v>19422</v>
      </c>
      <c r="Q70" s="60">
        <v>7905</v>
      </c>
      <c r="R70" s="24">
        <f t="shared" si="0"/>
        <v>-56</v>
      </c>
      <c r="S70" s="36">
        <f t="shared" si="1"/>
        <v>187</v>
      </c>
    </row>
    <row r="71" spans="2:19" ht="14.25">
      <c r="B71" s="29" t="s">
        <v>54</v>
      </c>
      <c r="C71" s="31">
        <v>4842</v>
      </c>
      <c r="D71" s="31">
        <v>23</v>
      </c>
      <c r="E71" s="31">
        <v>4865</v>
      </c>
      <c r="F71" s="31">
        <v>5483</v>
      </c>
      <c r="G71" s="31">
        <v>22</v>
      </c>
      <c r="H71" s="31">
        <v>5505</v>
      </c>
      <c r="I71" s="32">
        <v>10325</v>
      </c>
      <c r="J71" s="32">
        <v>45</v>
      </c>
      <c r="K71" s="32">
        <v>10370</v>
      </c>
      <c r="L71" s="31">
        <v>5385</v>
      </c>
      <c r="M71" s="31">
        <v>29</v>
      </c>
      <c r="N71" s="31">
        <v>11</v>
      </c>
      <c r="O71" s="31">
        <v>5425</v>
      </c>
      <c r="P71" s="61">
        <v>10575</v>
      </c>
      <c r="Q71" s="60">
        <v>5446</v>
      </c>
      <c r="R71" s="24">
        <f t="shared" si="0"/>
        <v>-205</v>
      </c>
      <c r="S71" s="36">
        <f t="shared" si="1"/>
        <v>-21</v>
      </c>
    </row>
    <row r="72" spans="2:19" ht="14.25">
      <c r="B72" s="29" t="s">
        <v>55</v>
      </c>
      <c r="C72" s="31">
        <v>4161</v>
      </c>
      <c r="D72" s="31">
        <v>8</v>
      </c>
      <c r="E72" s="31">
        <v>4169</v>
      </c>
      <c r="F72" s="31">
        <v>4643</v>
      </c>
      <c r="G72" s="31">
        <v>16</v>
      </c>
      <c r="H72" s="31">
        <v>4659</v>
      </c>
      <c r="I72" s="32">
        <v>8804</v>
      </c>
      <c r="J72" s="32">
        <v>24</v>
      </c>
      <c r="K72" s="32">
        <v>8828</v>
      </c>
      <c r="L72" s="31">
        <v>4511</v>
      </c>
      <c r="M72" s="31">
        <v>19</v>
      </c>
      <c r="N72" s="31">
        <v>4</v>
      </c>
      <c r="O72" s="31">
        <v>4534</v>
      </c>
      <c r="P72" s="61">
        <v>9047</v>
      </c>
      <c r="Q72" s="60">
        <v>4579</v>
      </c>
      <c r="R72" s="24">
        <f t="shared" si="0"/>
        <v>-219</v>
      </c>
      <c r="S72" s="36">
        <f t="shared" si="1"/>
        <v>-45</v>
      </c>
    </row>
    <row r="73" spans="2:19" ht="14.25">
      <c r="B73" s="29" t="s">
        <v>56</v>
      </c>
      <c r="C73" s="31">
        <v>3967</v>
      </c>
      <c r="D73" s="31">
        <v>41</v>
      </c>
      <c r="E73" s="31">
        <v>4008</v>
      </c>
      <c r="F73" s="31">
        <v>4495</v>
      </c>
      <c r="G73" s="31">
        <v>24</v>
      </c>
      <c r="H73" s="31">
        <v>4519</v>
      </c>
      <c r="I73" s="32">
        <v>8462</v>
      </c>
      <c r="J73" s="32">
        <v>65</v>
      </c>
      <c r="K73" s="32">
        <v>8527</v>
      </c>
      <c r="L73" s="31">
        <v>4481</v>
      </c>
      <c r="M73" s="31">
        <v>55</v>
      </c>
      <c r="N73" s="31">
        <v>9</v>
      </c>
      <c r="O73" s="31">
        <v>4545</v>
      </c>
      <c r="P73" s="61">
        <v>8724</v>
      </c>
      <c r="Q73" s="60">
        <v>4572</v>
      </c>
      <c r="R73" s="24">
        <f t="shared" si="0"/>
        <v>-197</v>
      </c>
      <c r="S73" s="36">
        <f t="shared" si="1"/>
        <v>-27</v>
      </c>
    </row>
    <row r="74" spans="2:19" ht="14.25">
      <c r="B74" s="29" t="s">
        <v>57</v>
      </c>
      <c r="C74" s="31">
        <v>7286</v>
      </c>
      <c r="D74" s="31">
        <v>61</v>
      </c>
      <c r="E74" s="31">
        <v>7347</v>
      </c>
      <c r="F74" s="31">
        <v>8205</v>
      </c>
      <c r="G74" s="31">
        <v>54</v>
      </c>
      <c r="H74" s="31">
        <v>8259</v>
      </c>
      <c r="I74" s="32">
        <v>15491</v>
      </c>
      <c r="J74" s="32">
        <v>115</v>
      </c>
      <c r="K74" s="32">
        <v>15606</v>
      </c>
      <c r="L74" s="31">
        <v>8497</v>
      </c>
      <c r="M74" s="31">
        <v>76</v>
      </c>
      <c r="N74" s="31">
        <v>20</v>
      </c>
      <c r="O74" s="31">
        <v>8593</v>
      </c>
      <c r="P74" s="61">
        <v>15893</v>
      </c>
      <c r="Q74" s="60">
        <v>8659</v>
      </c>
      <c r="R74" s="24">
        <f t="shared" si="0"/>
        <v>-287</v>
      </c>
      <c r="S74" s="36">
        <f t="shared" si="1"/>
        <v>-66</v>
      </c>
    </row>
    <row r="75" spans="2:19" ht="14.25">
      <c r="B75" s="29" t="s">
        <v>58</v>
      </c>
      <c r="C75" s="31">
        <v>2350</v>
      </c>
      <c r="D75" s="31">
        <v>5</v>
      </c>
      <c r="E75" s="31">
        <v>2355</v>
      </c>
      <c r="F75" s="31">
        <v>2777</v>
      </c>
      <c r="G75" s="31">
        <v>15</v>
      </c>
      <c r="H75" s="31">
        <v>2792</v>
      </c>
      <c r="I75" s="32">
        <v>5127</v>
      </c>
      <c r="J75" s="32">
        <v>20</v>
      </c>
      <c r="K75" s="32">
        <v>5147</v>
      </c>
      <c r="L75" s="31">
        <v>2606</v>
      </c>
      <c r="M75" s="31">
        <v>14</v>
      </c>
      <c r="N75" s="31">
        <v>6</v>
      </c>
      <c r="O75" s="31">
        <v>2626</v>
      </c>
      <c r="P75" s="61">
        <v>5203</v>
      </c>
      <c r="Q75" s="60">
        <v>2615</v>
      </c>
      <c r="R75" s="24">
        <f aca="true" t="shared" si="2" ref="R75:R82">K75-P75</f>
        <v>-56</v>
      </c>
      <c r="S75" s="36">
        <f aca="true" t="shared" si="3" ref="S75:S82">O75-Q75</f>
        <v>11</v>
      </c>
    </row>
    <row r="76" spans="2:19" ht="14.25">
      <c r="B76" s="29" t="s">
        <v>59</v>
      </c>
      <c r="C76" s="31">
        <v>1379</v>
      </c>
      <c r="D76" s="31">
        <v>2</v>
      </c>
      <c r="E76" s="31">
        <v>1381</v>
      </c>
      <c r="F76" s="31">
        <v>1570</v>
      </c>
      <c r="G76" s="31">
        <v>2</v>
      </c>
      <c r="H76" s="31">
        <v>1572</v>
      </c>
      <c r="I76" s="32">
        <v>2949</v>
      </c>
      <c r="J76" s="32">
        <v>4</v>
      </c>
      <c r="K76" s="32">
        <v>2953</v>
      </c>
      <c r="L76" s="31">
        <v>1482</v>
      </c>
      <c r="M76" s="31">
        <v>3</v>
      </c>
      <c r="N76" s="31">
        <v>1</v>
      </c>
      <c r="O76" s="31">
        <v>1486</v>
      </c>
      <c r="P76" s="61">
        <v>2992</v>
      </c>
      <c r="Q76" s="60">
        <v>1486</v>
      </c>
      <c r="R76" s="24">
        <f t="shared" si="2"/>
        <v>-39</v>
      </c>
      <c r="S76" s="36">
        <f t="shared" si="3"/>
        <v>0</v>
      </c>
    </row>
    <row r="77" spans="1:19" s="33" customFormat="1" ht="14.25">
      <c r="A77" s="30"/>
      <c r="B77" s="29" t="s">
        <v>83</v>
      </c>
      <c r="C77" s="31">
        <v>10193</v>
      </c>
      <c r="D77" s="31">
        <v>99</v>
      </c>
      <c r="E77" s="31">
        <v>10292</v>
      </c>
      <c r="F77" s="31">
        <v>11135</v>
      </c>
      <c r="G77" s="31">
        <v>86</v>
      </c>
      <c r="H77" s="31">
        <v>11221</v>
      </c>
      <c r="I77" s="32">
        <v>21328</v>
      </c>
      <c r="J77" s="32">
        <v>185</v>
      </c>
      <c r="K77" s="32">
        <v>21513</v>
      </c>
      <c r="L77" s="31">
        <v>10903</v>
      </c>
      <c r="M77" s="31">
        <v>137</v>
      </c>
      <c r="N77" s="31">
        <v>32</v>
      </c>
      <c r="O77" s="31">
        <v>11072</v>
      </c>
      <c r="P77" s="61">
        <v>21898</v>
      </c>
      <c r="Q77" s="60">
        <v>11075</v>
      </c>
      <c r="R77" s="24">
        <f t="shared" si="2"/>
        <v>-385</v>
      </c>
      <c r="S77" s="36">
        <f t="shared" si="3"/>
        <v>-3</v>
      </c>
    </row>
    <row r="78" spans="2:19" ht="14.25">
      <c r="B78" s="29" t="s">
        <v>60</v>
      </c>
      <c r="C78" s="31">
        <v>18793</v>
      </c>
      <c r="D78" s="31">
        <v>713</v>
      </c>
      <c r="E78" s="31">
        <v>19506</v>
      </c>
      <c r="F78" s="31">
        <v>17854</v>
      </c>
      <c r="G78" s="31">
        <v>407</v>
      </c>
      <c r="H78" s="31">
        <v>18261</v>
      </c>
      <c r="I78" s="32">
        <v>36647</v>
      </c>
      <c r="J78" s="32">
        <v>1120</v>
      </c>
      <c r="K78" s="32">
        <v>37767</v>
      </c>
      <c r="L78" s="31">
        <v>17677</v>
      </c>
      <c r="M78" s="31">
        <v>858</v>
      </c>
      <c r="N78" s="31">
        <v>99</v>
      </c>
      <c r="O78" s="31">
        <v>18634</v>
      </c>
      <c r="P78" s="61">
        <v>37406</v>
      </c>
      <c r="Q78" s="60">
        <v>18198</v>
      </c>
      <c r="R78" s="24">
        <f t="shared" si="2"/>
        <v>361</v>
      </c>
      <c r="S78" s="36">
        <f t="shared" si="3"/>
        <v>436</v>
      </c>
    </row>
    <row r="79" spans="2:19" ht="14.25">
      <c r="B79" s="29" t="s">
        <v>84</v>
      </c>
      <c r="C79" s="31">
        <v>8641</v>
      </c>
      <c r="D79" s="31">
        <v>95</v>
      </c>
      <c r="E79" s="31">
        <v>8736</v>
      </c>
      <c r="F79" s="31">
        <v>9598</v>
      </c>
      <c r="G79" s="31">
        <v>50</v>
      </c>
      <c r="H79" s="31">
        <v>9648</v>
      </c>
      <c r="I79" s="32">
        <v>18239</v>
      </c>
      <c r="J79" s="32">
        <v>145</v>
      </c>
      <c r="K79" s="32">
        <v>18384</v>
      </c>
      <c r="L79" s="31">
        <v>8263</v>
      </c>
      <c r="M79" s="31">
        <v>111</v>
      </c>
      <c r="N79" s="31">
        <v>22</v>
      </c>
      <c r="O79" s="31">
        <v>8396</v>
      </c>
      <c r="P79" s="61">
        <v>18764</v>
      </c>
      <c r="Q79" s="60">
        <v>8481</v>
      </c>
      <c r="R79" s="24">
        <f t="shared" si="2"/>
        <v>-380</v>
      </c>
      <c r="S79" s="36">
        <f t="shared" si="3"/>
        <v>-85</v>
      </c>
    </row>
    <row r="80" spans="1:19" s="33" customFormat="1" ht="14.25">
      <c r="A80" s="30"/>
      <c r="B80" s="29" t="s">
        <v>61</v>
      </c>
      <c r="C80" s="31">
        <v>3127</v>
      </c>
      <c r="D80" s="31">
        <v>45</v>
      </c>
      <c r="E80" s="31">
        <v>3172</v>
      </c>
      <c r="F80" s="31">
        <v>3440</v>
      </c>
      <c r="G80" s="31">
        <v>37</v>
      </c>
      <c r="H80" s="31">
        <v>3477</v>
      </c>
      <c r="I80" s="32">
        <v>6567</v>
      </c>
      <c r="J80" s="32">
        <v>82</v>
      </c>
      <c r="K80" s="32">
        <v>6649</v>
      </c>
      <c r="L80" s="31">
        <v>2977</v>
      </c>
      <c r="M80" s="31">
        <v>59</v>
      </c>
      <c r="N80" s="31">
        <v>13</v>
      </c>
      <c r="O80" s="31">
        <v>3049</v>
      </c>
      <c r="P80" s="61">
        <v>6724</v>
      </c>
      <c r="Q80" s="60">
        <v>3043</v>
      </c>
      <c r="R80" s="24">
        <f t="shared" si="2"/>
        <v>-75</v>
      </c>
      <c r="S80" s="36">
        <f t="shared" si="3"/>
        <v>6</v>
      </c>
    </row>
    <row r="81" spans="2:19" ht="14.25">
      <c r="B81" s="29" t="s">
        <v>85</v>
      </c>
      <c r="C81" s="31">
        <v>3501</v>
      </c>
      <c r="D81" s="31">
        <v>23</v>
      </c>
      <c r="E81" s="31">
        <v>3524</v>
      </c>
      <c r="F81" s="31">
        <v>3841</v>
      </c>
      <c r="G81" s="31">
        <v>26</v>
      </c>
      <c r="H81" s="31">
        <v>3867</v>
      </c>
      <c r="I81" s="32">
        <v>7342</v>
      </c>
      <c r="J81" s="32">
        <v>49</v>
      </c>
      <c r="K81" s="32">
        <v>7391</v>
      </c>
      <c r="L81" s="31">
        <v>3187</v>
      </c>
      <c r="M81" s="31">
        <v>42</v>
      </c>
      <c r="N81" s="31">
        <v>4</v>
      </c>
      <c r="O81" s="31">
        <v>3233</v>
      </c>
      <c r="P81" s="61">
        <v>7494</v>
      </c>
      <c r="Q81" s="60">
        <v>3247</v>
      </c>
      <c r="R81" s="24">
        <f t="shared" si="2"/>
        <v>-103</v>
      </c>
      <c r="S81" s="36">
        <f t="shared" si="3"/>
        <v>-14</v>
      </c>
    </row>
    <row r="82" spans="2:19" ht="14.25">
      <c r="B82" s="29" t="s">
        <v>86</v>
      </c>
      <c r="C82" s="31">
        <v>8311</v>
      </c>
      <c r="D82" s="31">
        <v>217</v>
      </c>
      <c r="E82" s="31">
        <v>8528</v>
      </c>
      <c r="F82" s="31">
        <v>8708</v>
      </c>
      <c r="G82" s="31">
        <v>73</v>
      </c>
      <c r="H82" s="31">
        <v>8781</v>
      </c>
      <c r="I82" s="32">
        <v>17019</v>
      </c>
      <c r="J82" s="32">
        <v>290</v>
      </c>
      <c r="K82" s="32">
        <v>17309</v>
      </c>
      <c r="L82" s="31">
        <v>8549</v>
      </c>
      <c r="M82" s="31">
        <v>242</v>
      </c>
      <c r="N82" s="31">
        <v>26</v>
      </c>
      <c r="O82" s="31">
        <v>8817</v>
      </c>
      <c r="P82" s="61">
        <v>17489</v>
      </c>
      <c r="Q82" s="60">
        <v>8702</v>
      </c>
      <c r="R82" s="54">
        <f t="shared" si="2"/>
        <v>-180</v>
      </c>
      <c r="S82" s="31">
        <f t="shared" si="3"/>
        <v>115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91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5748031496062992" right="0.3937007874015748" top="0.5905511811023623" bottom="0.5905511811023623" header="0.5118110236220472" footer="0.35433070866141736"/>
  <pageSetup fitToHeight="0" fitToWidth="1" horizontalDpi="600" verticalDpi="600" orientation="landscape" paperSize="8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2021-08-04T02:30:16Z</cp:lastPrinted>
  <dcterms:created xsi:type="dcterms:W3CDTF">1999-03-23T06:11:12Z</dcterms:created>
  <dcterms:modified xsi:type="dcterms:W3CDTF">2023-07-18T08:35:51Z</dcterms:modified>
  <cp:category/>
  <cp:version/>
  <cp:contentType/>
  <cp:contentStatus/>
</cp:coreProperties>
</file>