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275" tabRatio="654" activeTab="0"/>
  </bookViews>
  <sheets>
    <sheet name="第13表" sheetId="1" r:id="rId1"/>
  </sheets>
  <externalReferences>
    <externalReference r:id="rId4"/>
  </externalReferences>
  <definedNames>
    <definedName name="__123Graph_A女" localSheetId="0" hidden="1">#REF!</definedName>
    <definedName name="__123Graph_A女" hidden="1">#REF!</definedName>
    <definedName name="__123Graph_A男" localSheetId="0" hidden="1">#REF!</definedName>
    <definedName name="__123Graph_A男" hidden="1">#REF!</definedName>
    <definedName name="__123Graph_B女" localSheetId="0" hidden="1">#REF!</definedName>
    <definedName name="__123Graph_B女" hidden="1">#REF!</definedName>
    <definedName name="__123Graph_B男" localSheetId="0" hidden="1">#REF!</definedName>
    <definedName name="__123Graph_B男" hidden="1">#REF!</definedName>
    <definedName name="__123Graph_X女" localSheetId="0" hidden="1">#REF!</definedName>
    <definedName name="__123Graph_X女" hidden="1">#REF!</definedName>
    <definedName name="__123Graph_X男" localSheetId="0" hidden="1">#REF!</definedName>
    <definedName name="__123Graph_X男" hidden="1">#REF!</definedName>
    <definedName name="\0" localSheetId="0">#REF!</definedName>
    <definedName name="\0">#REF!</definedName>
    <definedName name="\a" localSheetId="0">#REF!</definedName>
    <definedName name="\a">#REF!</definedName>
    <definedName name="Criteria_MI" localSheetId="0">#REF!</definedName>
    <definedName name="Criteria_MI">#REF!</definedName>
    <definedName name="Database_MI" localSheetId="0">#REF!</definedName>
    <definedName name="Database_MI">#REF!</definedName>
    <definedName name="Extract_MI" localSheetId="0">#REF!</definedName>
    <definedName name="Extract_MI">#REF!</definedName>
    <definedName name="MENU" localSheetId="0">#REF!</definedName>
    <definedName name="MENU">#REF!</definedName>
    <definedName name="_xlnm.Print_Titles" localSheetId="0">'第13表'!$1:$3</definedName>
    <definedName name="SUB" localSheetId="0">#REF!</definedName>
    <definedName name="SUB">#REF!</definedName>
    <definedName name="グラフ" localSheetId="0">#REF!</definedName>
    <definedName name="グラフ">#REF!</definedName>
  </definedNames>
  <calcPr calcMode="manual" fullCalcOnLoad="1"/>
</workbook>
</file>

<file path=xl/sharedStrings.xml><?xml version="1.0" encoding="utf-8"?>
<sst xmlns="http://schemas.openxmlformats.org/spreadsheetml/2006/main" count="397" uniqueCount="33">
  <si>
    <t>その他</t>
  </si>
  <si>
    <t>男</t>
  </si>
  <si>
    <t>女</t>
  </si>
  <si>
    <t>就職者</t>
  </si>
  <si>
    <t>建設業</t>
  </si>
  <si>
    <t>製造業</t>
  </si>
  <si>
    <t>性別</t>
  </si>
  <si>
    <t>年次</t>
  </si>
  <si>
    <t>情　 報
通信業</t>
  </si>
  <si>
    <t>男　・　女　　計</t>
  </si>
  <si>
    <t>元</t>
  </si>
  <si>
    <t>第13表   高等学校卒業者の産業別就職者の推移</t>
  </si>
  <si>
    <t xml:space="preserve"> 電気・
 ガス・
 熱供給･
 水道業</t>
  </si>
  <si>
    <t>複合サービス事業</t>
  </si>
  <si>
    <t>サ－ビス業</t>
  </si>
  <si>
    <t>公　務</t>
  </si>
  <si>
    <t>…</t>
  </si>
  <si>
    <t>…</t>
  </si>
  <si>
    <t>…</t>
  </si>
  <si>
    <t>元</t>
  </si>
  <si>
    <t>漁　業</t>
  </si>
  <si>
    <t>※日本標準産業分類の改訂に伴い、平成15年度及び平成20年度の調査から産業区分が変更された。</t>
  </si>
  <si>
    <t xml:space="preserve"> 農業,　林業</t>
  </si>
  <si>
    <t>鉱業,採石業,砂利採取業</t>
  </si>
  <si>
    <t>運輸業,郵便業</t>
  </si>
  <si>
    <t>卸売業,
小売業</t>
  </si>
  <si>
    <t>金融業,保険業</t>
  </si>
  <si>
    <t>不動産業,物品賃貸業</t>
  </si>
  <si>
    <t>学術研究,専門・技術ｻｰﾋﾞｽ業</t>
  </si>
  <si>
    <t>宿泊業,飲食サービス業</t>
  </si>
  <si>
    <t>生活関連ｻｰﾋﾞｽ業,娯楽業</t>
  </si>
  <si>
    <r>
      <t xml:space="preserve">教育,
</t>
    </r>
    <r>
      <rPr>
        <sz val="8"/>
        <rFont val="ＭＳ 明朝"/>
        <family val="1"/>
      </rPr>
      <t>学習支援業</t>
    </r>
  </si>
  <si>
    <t>医療,
福祉</t>
  </si>
</sst>
</file>

<file path=xl/styles.xml><?xml version="1.0" encoding="utf-8"?>
<styleSheet xmlns="http://schemas.openxmlformats.org/spreadsheetml/2006/main">
  <numFmts count="2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;\ @\ "/>
    <numFmt numFmtId="177" formatCode="#,##0;\-#,##0;&quot;-&quot;;@"/>
    <numFmt numFmtId="178" formatCode="#,##0;\-#,##0;&quot;-&quot;;@\ "/>
    <numFmt numFmtId="179" formatCode="#,##0.0;\-#,##0.0"/>
    <numFmt numFmtId="180" formatCode="\ &quot;-&quot;"/>
    <numFmt numFmtId="181" formatCode="_ * #,##0_ ;_ * \-#,##0_ ;_ * &quot;-&quot;"/>
    <numFmt numFmtId="182" formatCode="#,##0.0;\-#,##0.0;&quot;-&quot;;@"/>
    <numFmt numFmtId="183" formatCode="0.0_ "/>
    <numFmt numFmtId="184" formatCode="\-"/>
    <numFmt numFmtId="185" formatCode="#,##0.0;[Red]\-#,##0.0"/>
    <numFmt numFmtId="186" formatCode="0.0%"/>
    <numFmt numFmtId="187" formatCode="0.0;[Red]0.0"/>
    <numFmt numFmtId="188" formatCode="#,##0.0_);[Red]\(#,##0.0\)"/>
    <numFmt numFmtId="189" formatCode="##&quot;年&quot;&quot;度&quot;"/>
    <numFmt numFmtId="190" formatCode="#,##0_);[Red]\(#,##0\)"/>
    <numFmt numFmtId="191" formatCode="#,##0.0;\-#,##0.0;&quot;-&quot;\:@"/>
  </numFmts>
  <fonts count="9">
    <font>
      <sz val="11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7"/>
      <name val="ＭＳ Ｐ明朝"/>
      <family val="1"/>
    </font>
    <font>
      <sz val="8"/>
      <name val="ＭＳ 明朝"/>
      <family val="1"/>
    </font>
    <font>
      <u val="single"/>
      <sz val="19.6"/>
      <color indexed="12"/>
      <name val="ＭＳ 明朝"/>
      <family val="1"/>
    </font>
    <font>
      <u val="single"/>
      <sz val="19.6"/>
      <color indexed="36"/>
      <name val="ＭＳ 明朝"/>
      <family val="1"/>
    </font>
    <font>
      <sz val="12"/>
      <name val="ＭＳ 明朝"/>
      <family val="1"/>
    </font>
    <font>
      <sz val="9"/>
      <name val="ＭＳ 明朝"/>
      <family val="1"/>
    </font>
  </fonts>
  <fills count="2">
    <fill>
      <patternFill/>
    </fill>
    <fill>
      <patternFill patternType="gray125"/>
    </fill>
  </fills>
  <borders count="34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ashed"/>
      <bottom>
        <color indexed="63"/>
      </bottom>
    </border>
    <border>
      <left style="thin"/>
      <right style="thin"/>
      <top>
        <color indexed="63"/>
      </top>
      <bottom style="dashed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hair"/>
      <top style="dashed"/>
      <bottom>
        <color indexed="63"/>
      </bottom>
    </border>
    <border>
      <left style="hair"/>
      <right style="hair"/>
      <top style="dashed"/>
      <bottom>
        <color indexed="63"/>
      </bottom>
    </border>
    <border>
      <left style="hair"/>
      <right style="thin"/>
      <top style="dashed"/>
      <bottom>
        <color indexed="63"/>
      </bottom>
    </border>
    <border>
      <left>
        <color indexed="63"/>
      </left>
      <right style="hair"/>
      <top style="dashed"/>
      <bottom>
        <color indexed="63"/>
      </bottom>
    </border>
    <border>
      <left style="hair"/>
      <right>
        <color indexed="63"/>
      </right>
      <top style="dashed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dashed"/>
    </border>
    <border>
      <left style="hair"/>
      <right style="hair"/>
      <top>
        <color indexed="63"/>
      </top>
      <bottom style="dashed"/>
    </border>
    <border>
      <left style="hair"/>
      <right style="thin"/>
      <top>
        <color indexed="63"/>
      </top>
      <bottom style="dashed"/>
    </border>
    <border>
      <left>
        <color indexed="63"/>
      </left>
      <right style="hair"/>
      <top>
        <color indexed="63"/>
      </top>
      <bottom style="dashed"/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dashed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" fillId="0" borderId="0">
      <alignment/>
      <protection/>
    </xf>
    <xf numFmtId="0" fontId="6" fillId="0" borderId="0" applyNumberFormat="0" applyFill="0" applyBorder="0" applyAlignment="0" applyProtection="0"/>
  </cellStyleXfs>
  <cellXfs count="75">
    <xf numFmtId="0" fontId="0" fillId="0" borderId="0" xfId="0" applyAlignment="1">
      <alignment/>
    </xf>
    <xf numFmtId="0" fontId="1" fillId="0" borderId="0" xfId="21" applyFont="1" applyAlignment="1">
      <alignment vertical="center"/>
      <protection/>
    </xf>
    <xf numFmtId="0" fontId="1" fillId="0" borderId="1" xfId="21" applyFont="1" applyBorder="1" applyAlignment="1" applyProtection="1">
      <alignment vertical="center"/>
      <protection/>
    </xf>
    <xf numFmtId="0" fontId="1" fillId="0" borderId="2" xfId="21" applyFont="1" applyBorder="1" applyAlignment="1" applyProtection="1">
      <alignment vertical="center"/>
      <protection/>
    </xf>
    <xf numFmtId="0" fontId="1" fillId="0" borderId="3" xfId="21" applyFont="1" applyBorder="1" applyAlignment="1" applyProtection="1">
      <alignment horizontal="right" vertical="center"/>
      <protection/>
    </xf>
    <xf numFmtId="0" fontId="1" fillId="0" borderId="4" xfId="21" applyFont="1" applyBorder="1" applyAlignment="1" applyProtection="1">
      <alignment vertical="center"/>
      <protection/>
    </xf>
    <xf numFmtId="0" fontId="1" fillId="0" borderId="0" xfId="21" applyFont="1" applyBorder="1" applyAlignment="1">
      <alignment vertical="center"/>
      <protection/>
    </xf>
    <xf numFmtId="0" fontId="1" fillId="0" borderId="0" xfId="21" applyFont="1" applyBorder="1" applyAlignment="1" applyProtection="1">
      <alignment vertical="center"/>
      <protection/>
    </xf>
    <xf numFmtId="0" fontId="1" fillId="0" borderId="3" xfId="21" applyFont="1" applyBorder="1" applyAlignment="1" applyProtection="1">
      <alignment vertical="center"/>
      <protection/>
    </xf>
    <xf numFmtId="0" fontId="1" fillId="0" borderId="5" xfId="21" applyFont="1" applyBorder="1" applyAlignment="1" applyProtection="1">
      <alignment vertical="center"/>
      <protection/>
    </xf>
    <xf numFmtId="176" fontId="1" fillId="0" borderId="3" xfId="21" applyNumberFormat="1" applyFont="1" applyBorder="1" applyAlignment="1" applyProtection="1">
      <alignment vertical="center"/>
      <protection/>
    </xf>
    <xf numFmtId="176" fontId="1" fillId="0" borderId="2" xfId="21" applyNumberFormat="1" applyFont="1" applyBorder="1" applyAlignment="1" applyProtection="1">
      <alignment vertical="center"/>
      <protection/>
    </xf>
    <xf numFmtId="176" fontId="1" fillId="0" borderId="4" xfId="21" applyNumberFormat="1" applyFont="1" applyBorder="1" applyAlignment="1" applyProtection="1">
      <alignment vertical="center"/>
      <protection/>
    </xf>
    <xf numFmtId="176" fontId="1" fillId="0" borderId="5" xfId="21" applyNumberFormat="1" applyFont="1" applyBorder="1" applyAlignment="1" applyProtection="1">
      <alignment vertical="center"/>
      <protection/>
    </xf>
    <xf numFmtId="176" fontId="1" fillId="0" borderId="6" xfId="21" applyNumberFormat="1" applyFont="1" applyBorder="1" applyAlignment="1" applyProtection="1">
      <alignment vertical="center"/>
      <protection/>
    </xf>
    <xf numFmtId="176" fontId="1" fillId="0" borderId="7" xfId="21" applyNumberFormat="1" applyFont="1" applyBorder="1" applyAlignment="1" applyProtection="1">
      <alignment vertical="center"/>
      <protection/>
    </xf>
    <xf numFmtId="176" fontId="1" fillId="0" borderId="8" xfId="21" applyNumberFormat="1" applyFont="1" applyBorder="1" applyAlignment="1" applyProtection="1">
      <alignment vertical="center"/>
      <protection/>
    </xf>
    <xf numFmtId="176" fontId="1" fillId="0" borderId="9" xfId="21" applyNumberFormat="1" applyFont="1" applyBorder="1" applyAlignment="1" applyProtection="1">
      <alignment vertical="center"/>
      <protection/>
    </xf>
    <xf numFmtId="176" fontId="1" fillId="0" borderId="7" xfId="21" applyNumberFormat="1" applyFont="1" applyBorder="1" applyAlignment="1" applyProtection="1">
      <alignment horizontal="right" vertical="center"/>
      <protection/>
    </xf>
    <xf numFmtId="176" fontId="1" fillId="0" borderId="10" xfId="21" applyNumberFormat="1" applyFont="1" applyBorder="1" applyAlignment="1" applyProtection="1">
      <alignment vertical="center"/>
      <protection/>
    </xf>
    <xf numFmtId="176" fontId="1" fillId="0" borderId="11" xfId="21" applyNumberFormat="1" applyFont="1" applyBorder="1" applyAlignment="1" applyProtection="1">
      <alignment vertical="center"/>
      <protection/>
    </xf>
    <xf numFmtId="176" fontId="1" fillId="0" borderId="12" xfId="21" applyNumberFormat="1" applyFont="1" applyBorder="1" applyAlignment="1" applyProtection="1">
      <alignment vertical="center"/>
      <protection/>
    </xf>
    <xf numFmtId="176" fontId="1" fillId="0" borderId="13" xfId="21" applyNumberFormat="1" applyFont="1" applyBorder="1" applyAlignment="1" applyProtection="1">
      <alignment vertical="center"/>
      <protection/>
    </xf>
    <xf numFmtId="176" fontId="1" fillId="0" borderId="14" xfId="21" applyNumberFormat="1" applyFont="1" applyBorder="1" applyAlignment="1" applyProtection="1">
      <alignment vertical="center"/>
      <protection/>
    </xf>
    <xf numFmtId="176" fontId="1" fillId="0" borderId="15" xfId="21" applyNumberFormat="1" applyFont="1" applyBorder="1" applyAlignment="1" applyProtection="1">
      <alignment vertical="center"/>
      <protection/>
    </xf>
    <xf numFmtId="176" fontId="1" fillId="0" borderId="16" xfId="21" applyNumberFormat="1" applyFont="1" applyBorder="1" applyAlignment="1" applyProtection="1">
      <alignment vertical="center"/>
      <protection/>
    </xf>
    <xf numFmtId="176" fontId="1" fillId="0" borderId="17" xfId="21" applyNumberFormat="1" applyFont="1" applyBorder="1" applyAlignment="1" applyProtection="1">
      <alignment vertical="center"/>
      <protection/>
    </xf>
    <xf numFmtId="176" fontId="1" fillId="0" borderId="18" xfId="21" applyNumberFormat="1" applyFont="1" applyBorder="1" applyAlignment="1" applyProtection="1">
      <alignment vertical="center"/>
      <protection/>
    </xf>
    <xf numFmtId="176" fontId="1" fillId="0" borderId="19" xfId="21" applyNumberFormat="1" applyFont="1" applyBorder="1" applyAlignment="1" applyProtection="1">
      <alignment vertical="center"/>
      <protection/>
    </xf>
    <xf numFmtId="176" fontId="1" fillId="0" borderId="20" xfId="21" applyNumberFormat="1" applyFont="1" applyBorder="1" applyAlignment="1" applyProtection="1">
      <alignment vertical="center"/>
      <protection/>
    </xf>
    <xf numFmtId="176" fontId="1" fillId="0" borderId="21" xfId="21" applyNumberFormat="1" applyFont="1" applyBorder="1" applyAlignment="1" applyProtection="1">
      <alignment vertical="center"/>
      <protection/>
    </xf>
    <xf numFmtId="176" fontId="1" fillId="0" borderId="22" xfId="21" applyNumberFormat="1" applyFont="1" applyBorder="1" applyAlignment="1" applyProtection="1">
      <alignment vertical="center"/>
      <protection/>
    </xf>
    <xf numFmtId="176" fontId="1" fillId="0" borderId="23" xfId="21" applyNumberFormat="1" applyFont="1" applyBorder="1" applyAlignment="1" applyProtection="1">
      <alignment vertical="center"/>
      <protection/>
    </xf>
    <xf numFmtId="176" fontId="1" fillId="0" borderId="24" xfId="21" applyNumberFormat="1" applyFont="1" applyBorder="1" applyAlignment="1" applyProtection="1">
      <alignment vertical="center"/>
      <protection/>
    </xf>
    <xf numFmtId="176" fontId="1" fillId="0" borderId="22" xfId="21" applyNumberFormat="1" applyFont="1" applyBorder="1" applyAlignment="1" applyProtection="1">
      <alignment horizontal="right" vertical="center"/>
      <protection/>
    </xf>
    <xf numFmtId="0" fontId="7" fillId="0" borderId="0" xfId="21" applyFont="1" applyBorder="1" applyAlignment="1">
      <alignment vertical="center"/>
      <protection/>
    </xf>
    <xf numFmtId="176" fontId="1" fillId="0" borderId="1" xfId="21" applyNumberFormat="1" applyFont="1" applyBorder="1" applyAlignment="1" applyProtection="1">
      <alignment vertical="center"/>
      <protection/>
    </xf>
    <xf numFmtId="176" fontId="1" fillId="0" borderId="25" xfId="21" applyNumberFormat="1" applyFont="1" applyBorder="1" applyAlignment="1" applyProtection="1">
      <alignment vertical="center"/>
      <protection/>
    </xf>
    <xf numFmtId="176" fontId="1" fillId="0" borderId="12" xfId="21" applyNumberFormat="1" applyFont="1" applyBorder="1" applyAlignment="1" applyProtection="1">
      <alignment horizontal="right" vertical="center"/>
      <protection/>
    </xf>
    <xf numFmtId="176" fontId="1" fillId="0" borderId="26" xfId="21" applyNumberFormat="1" applyFont="1" applyBorder="1" applyAlignment="1" applyProtection="1">
      <alignment vertical="center"/>
      <protection/>
    </xf>
    <xf numFmtId="0" fontId="2" fillId="0" borderId="0" xfId="21" applyFont="1" applyBorder="1" applyAlignment="1">
      <alignment horizontal="center" vertical="center" textRotation="255"/>
      <protection/>
    </xf>
    <xf numFmtId="176" fontId="1" fillId="0" borderId="0" xfId="21" applyNumberFormat="1" applyFont="1" applyBorder="1" applyAlignment="1" applyProtection="1">
      <alignment vertical="center"/>
      <protection locked="0"/>
    </xf>
    <xf numFmtId="176" fontId="1" fillId="0" borderId="27" xfId="21" applyNumberFormat="1" applyFont="1" applyBorder="1" applyAlignment="1" applyProtection="1">
      <alignment vertical="center"/>
      <protection/>
    </xf>
    <xf numFmtId="176" fontId="1" fillId="0" borderId="28" xfId="21" applyNumberFormat="1" applyFont="1" applyBorder="1" applyAlignment="1" applyProtection="1">
      <alignment vertical="center"/>
      <protection/>
    </xf>
    <xf numFmtId="176" fontId="1" fillId="0" borderId="29" xfId="21" applyNumberFormat="1" applyFont="1" applyBorder="1" applyAlignment="1" applyProtection="1">
      <alignment vertical="center"/>
      <protection/>
    </xf>
    <xf numFmtId="176" fontId="1" fillId="0" borderId="27" xfId="21" applyNumberFormat="1" applyFont="1" applyBorder="1" applyAlignment="1" applyProtection="1">
      <alignment horizontal="right" vertical="center"/>
      <protection/>
    </xf>
    <xf numFmtId="176" fontId="1" fillId="0" borderId="30" xfId="21" applyNumberFormat="1" applyFont="1" applyBorder="1" applyAlignment="1" applyProtection="1">
      <alignment vertical="center"/>
      <protection/>
    </xf>
    <xf numFmtId="176" fontId="1" fillId="0" borderId="17" xfId="21" applyNumberFormat="1" applyFont="1" applyBorder="1" applyAlignment="1" applyProtection="1">
      <alignment horizontal="right" vertical="center"/>
      <protection/>
    </xf>
    <xf numFmtId="0" fontId="1" fillId="0" borderId="28" xfId="21" applyFont="1" applyBorder="1" applyAlignment="1" applyProtection="1">
      <alignment horizontal="center" vertical="center"/>
      <protection/>
    </xf>
    <xf numFmtId="0" fontId="2" fillId="0" borderId="18" xfId="21" applyBorder="1" applyAlignment="1">
      <alignment horizontal="center" vertical="center"/>
      <protection/>
    </xf>
    <xf numFmtId="0" fontId="1" fillId="0" borderId="27" xfId="21" applyFont="1" applyBorder="1" applyAlignment="1" applyProtection="1">
      <alignment horizontal="center" vertical="center" wrapText="1"/>
      <protection/>
    </xf>
    <xf numFmtId="0" fontId="2" fillId="0" borderId="17" xfId="21" applyBorder="1" applyAlignment="1">
      <alignment horizontal="center" vertical="center" wrapText="1"/>
      <protection/>
    </xf>
    <xf numFmtId="0" fontId="1" fillId="0" borderId="25" xfId="21" applyFont="1" applyBorder="1" applyAlignment="1" applyProtection="1">
      <alignment horizontal="center" vertical="center" wrapText="1"/>
      <protection/>
    </xf>
    <xf numFmtId="0" fontId="2" fillId="0" borderId="16" xfId="21" applyBorder="1" applyAlignment="1">
      <alignment horizontal="center" vertical="center" wrapText="1"/>
      <protection/>
    </xf>
    <xf numFmtId="0" fontId="1" fillId="0" borderId="27" xfId="21" applyFont="1" applyBorder="1" applyAlignment="1" applyProtection="1">
      <alignment horizontal="center" vertical="center"/>
      <protection/>
    </xf>
    <xf numFmtId="0" fontId="2" fillId="0" borderId="17" xfId="21" applyBorder="1" applyAlignment="1">
      <alignment horizontal="center" vertical="center"/>
      <protection/>
    </xf>
    <xf numFmtId="0" fontId="8" fillId="0" borderId="27" xfId="21" applyFont="1" applyBorder="1" applyAlignment="1" applyProtection="1">
      <alignment horizontal="center" vertical="center" wrapText="1"/>
      <protection/>
    </xf>
    <xf numFmtId="0" fontId="1" fillId="0" borderId="17" xfId="21" applyFont="1" applyBorder="1" applyAlignment="1" applyProtection="1">
      <alignment horizontal="center" vertical="center"/>
      <protection/>
    </xf>
    <xf numFmtId="0" fontId="1" fillId="0" borderId="17" xfId="21" applyFont="1" applyBorder="1" applyAlignment="1" applyProtection="1" quotePrefix="1">
      <alignment horizontal="center" vertical="center" wrapText="1"/>
      <protection/>
    </xf>
    <xf numFmtId="0" fontId="1" fillId="0" borderId="30" xfId="21" applyFont="1" applyBorder="1" applyAlignment="1" applyProtection="1">
      <alignment horizontal="center" vertical="center"/>
      <protection/>
    </xf>
    <xf numFmtId="0" fontId="2" fillId="0" borderId="20" xfId="21" applyBorder="1" applyAlignment="1">
      <alignment horizontal="center" vertical="center"/>
      <protection/>
    </xf>
    <xf numFmtId="0" fontId="1" fillId="0" borderId="31" xfId="21" applyFont="1" applyBorder="1" applyAlignment="1">
      <alignment horizontal="center" vertical="center" textRotation="255"/>
      <protection/>
    </xf>
    <xf numFmtId="0" fontId="1" fillId="0" borderId="32" xfId="21" applyFont="1" applyBorder="1" applyAlignment="1">
      <alignment horizontal="center" vertical="center" textRotation="255"/>
      <protection/>
    </xf>
    <xf numFmtId="0" fontId="1" fillId="0" borderId="33" xfId="21" applyFont="1" applyBorder="1" applyAlignment="1">
      <alignment horizontal="center" vertical="center" textRotation="255"/>
      <protection/>
    </xf>
    <xf numFmtId="0" fontId="1" fillId="0" borderId="31" xfId="21" applyFont="1" applyBorder="1" applyAlignment="1">
      <alignment horizontal="center" vertical="center"/>
      <protection/>
    </xf>
    <xf numFmtId="0" fontId="1" fillId="0" borderId="32" xfId="21" applyFont="1" applyBorder="1" applyAlignment="1">
      <alignment horizontal="center" vertical="center"/>
      <protection/>
    </xf>
    <xf numFmtId="0" fontId="1" fillId="0" borderId="33" xfId="21" applyFont="1" applyBorder="1" applyAlignment="1">
      <alignment horizontal="center" vertical="center"/>
      <protection/>
    </xf>
    <xf numFmtId="0" fontId="1" fillId="0" borderId="25" xfId="21" applyFont="1" applyBorder="1" applyAlignment="1" applyProtection="1">
      <alignment vertical="center" wrapText="1"/>
      <protection/>
    </xf>
    <xf numFmtId="0" fontId="2" fillId="0" borderId="16" xfId="21" applyBorder="1" applyAlignment="1">
      <alignment vertical="center" wrapText="1"/>
      <protection/>
    </xf>
    <xf numFmtId="0" fontId="1" fillId="0" borderId="31" xfId="21" applyFont="1" applyBorder="1" applyAlignment="1" applyProtection="1">
      <alignment horizontal="center" vertical="center" textRotation="255"/>
      <protection/>
    </xf>
    <xf numFmtId="0" fontId="2" fillId="0" borderId="33" xfId="21" applyBorder="1" applyAlignment="1">
      <alignment horizontal="center" vertical="center" textRotation="255"/>
      <protection/>
    </xf>
    <xf numFmtId="0" fontId="1" fillId="0" borderId="1" xfId="21" applyFont="1" applyBorder="1" applyAlignment="1" applyProtection="1" quotePrefix="1">
      <alignment horizontal="center" vertical="center" textRotation="255"/>
      <protection/>
    </xf>
    <xf numFmtId="0" fontId="2" fillId="0" borderId="5" xfId="21" applyBorder="1" applyAlignment="1">
      <alignment horizontal="center" vertical="center" textRotation="255"/>
      <protection/>
    </xf>
    <xf numFmtId="0" fontId="1" fillId="0" borderId="1" xfId="21" applyFont="1" applyBorder="1" applyAlignment="1" applyProtection="1">
      <alignment horizontal="center" vertical="center"/>
      <protection/>
    </xf>
    <xf numFmtId="0" fontId="2" fillId="0" borderId="5" xfId="21" applyBorder="1" applyAlignment="1">
      <alignment horizontal="center" vertical="center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第１３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gakko-kihon-souran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第１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2"/>
  <sheetViews>
    <sheetView tabSelected="1" zoomScale="80" zoomScaleNormal="80" workbookViewId="0" topLeftCell="A1">
      <selection activeCell="A1" sqref="A1:IV16384"/>
    </sheetView>
  </sheetViews>
  <sheetFormatPr defaultColWidth="9.00390625" defaultRowHeight="13.5"/>
  <cols>
    <col min="1" max="2" width="4.25390625" style="1" customWidth="1"/>
    <col min="3" max="23" width="8.375" style="1" customWidth="1"/>
    <col min="24" max="16384" width="11.00390625" style="1" customWidth="1"/>
  </cols>
  <sheetData>
    <row r="1" spans="1:23" ht="33" customHeight="1">
      <c r="A1" s="35" t="s">
        <v>11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1:23" ht="32.25" customHeight="1">
      <c r="A2" s="69" t="s">
        <v>6</v>
      </c>
      <c r="B2" s="71" t="s">
        <v>7</v>
      </c>
      <c r="C2" s="73" t="s">
        <v>3</v>
      </c>
      <c r="D2" s="50" t="s">
        <v>22</v>
      </c>
      <c r="E2" s="48" t="s">
        <v>20</v>
      </c>
      <c r="F2" s="52" t="s">
        <v>23</v>
      </c>
      <c r="G2" s="54" t="s">
        <v>4</v>
      </c>
      <c r="H2" s="48" t="s">
        <v>5</v>
      </c>
      <c r="I2" s="67" t="s">
        <v>12</v>
      </c>
      <c r="J2" s="50" t="s">
        <v>8</v>
      </c>
      <c r="K2" s="50" t="s">
        <v>24</v>
      </c>
      <c r="L2" s="50" t="s">
        <v>25</v>
      </c>
      <c r="M2" s="50" t="s">
        <v>26</v>
      </c>
      <c r="N2" s="50" t="s">
        <v>27</v>
      </c>
      <c r="O2" s="56" t="s">
        <v>28</v>
      </c>
      <c r="P2" s="50" t="s">
        <v>29</v>
      </c>
      <c r="Q2" s="50" t="s">
        <v>30</v>
      </c>
      <c r="R2" s="50" t="s">
        <v>31</v>
      </c>
      <c r="S2" s="50" t="s">
        <v>32</v>
      </c>
      <c r="T2" s="50" t="s">
        <v>13</v>
      </c>
      <c r="U2" s="50" t="s">
        <v>14</v>
      </c>
      <c r="V2" s="54" t="s">
        <v>15</v>
      </c>
      <c r="W2" s="59" t="s">
        <v>0</v>
      </c>
    </row>
    <row r="3" spans="1:23" ht="32.25" customHeight="1">
      <c r="A3" s="70"/>
      <c r="B3" s="72"/>
      <c r="C3" s="74"/>
      <c r="D3" s="51"/>
      <c r="E3" s="49"/>
      <c r="F3" s="53"/>
      <c r="G3" s="55"/>
      <c r="H3" s="49"/>
      <c r="I3" s="68"/>
      <c r="J3" s="58"/>
      <c r="K3" s="51"/>
      <c r="L3" s="51"/>
      <c r="M3" s="51"/>
      <c r="N3" s="51"/>
      <c r="O3" s="57"/>
      <c r="P3" s="57"/>
      <c r="Q3" s="57"/>
      <c r="R3" s="57"/>
      <c r="S3" s="57"/>
      <c r="T3" s="57"/>
      <c r="U3" s="51"/>
      <c r="V3" s="55"/>
      <c r="W3" s="60"/>
    </row>
    <row r="4" spans="1:23" ht="27" customHeight="1">
      <c r="A4" s="61" t="s">
        <v>9</v>
      </c>
      <c r="B4" s="2">
        <v>55</v>
      </c>
      <c r="C4" s="36">
        <v>22477</v>
      </c>
      <c r="D4" s="15">
        <v>210</v>
      </c>
      <c r="E4" s="16">
        <v>78</v>
      </c>
      <c r="F4" s="14">
        <v>42</v>
      </c>
      <c r="G4" s="15">
        <v>1347</v>
      </c>
      <c r="H4" s="16">
        <v>5620</v>
      </c>
      <c r="I4" s="17">
        <v>247</v>
      </c>
      <c r="J4" s="18" t="s">
        <v>16</v>
      </c>
      <c r="K4" s="15">
        <v>962</v>
      </c>
      <c r="L4" s="15">
        <v>7367</v>
      </c>
      <c r="M4" s="15">
        <v>1259</v>
      </c>
      <c r="N4" s="15">
        <v>31</v>
      </c>
      <c r="O4" s="18" t="s">
        <v>16</v>
      </c>
      <c r="P4" s="18" t="s">
        <v>16</v>
      </c>
      <c r="Q4" s="18" t="s">
        <v>16</v>
      </c>
      <c r="R4" s="18" t="s">
        <v>16</v>
      </c>
      <c r="S4" s="18" t="s">
        <v>16</v>
      </c>
      <c r="T4" s="18" t="s">
        <v>16</v>
      </c>
      <c r="U4" s="15">
        <v>3614</v>
      </c>
      <c r="V4" s="15">
        <v>1084</v>
      </c>
      <c r="W4" s="19">
        <v>616</v>
      </c>
    </row>
    <row r="5" spans="1:23" ht="27" customHeight="1">
      <c r="A5" s="62"/>
      <c r="B5" s="3">
        <v>60</v>
      </c>
      <c r="C5" s="11">
        <v>20012</v>
      </c>
      <c r="D5" s="18">
        <v>97</v>
      </c>
      <c r="E5" s="16">
        <v>37</v>
      </c>
      <c r="F5" s="14">
        <v>31</v>
      </c>
      <c r="G5" s="15">
        <v>902</v>
      </c>
      <c r="H5" s="16">
        <v>6401</v>
      </c>
      <c r="I5" s="17">
        <v>259</v>
      </c>
      <c r="J5" s="18" t="s">
        <v>16</v>
      </c>
      <c r="K5" s="15">
        <v>791</v>
      </c>
      <c r="L5" s="15">
        <v>5636</v>
      </c>
      <c r="M5" s="15">
        <v>867</v>
      </c>
      <c r="N5" s="15">
        <v>37</v>
      </c>
      <c r="O5" s="18" t="s">
        <v>16</v>
      </c>
      <c r="P5" s="18" t="s">
        <v>16</v>
      </c>
      <c r="Q5" s="18" t="s">
        <v>16</v>
      </c>
      <c r="R5" s="18" t="s">
        <v>16</v>
      </c>
      <c r="S5" s="18" t="s">
        <v>16</v>
      </c>
      <c r="T5" s="18" t="s">
        <v>16</v>
      </c>
      <c r="U5" s="15">
        <v>3718</v>
      </c>
      <c r="V5" s="15">
        <v>1063</v>
      </c>
      <c r="W5" s="19">
        <v>173</v>
      </c>
    </row>
    <row r="6" spans="1:23" ht="27" customHeight="1">
      <c r="A6" s="62"/>
      <c r="B6" s="4" t="s">
        <v>10</v>
      </c>
      <c r="C6" s="10">
        <v>21605</v>
      </c>
      <c r="D6" s="21">
        <v>67</v>
      </c>
      <c r="E6" s="22">
        <v>31</v>
      </c>
      <c r="F6" s="20">
        <v>20</v>
      </c>
      <c r="G6" s="21">
        <v>1250</v>
      </c>
      <c r="H6" s="22">
        <v>6861</v>
      </c>
      <c r="I6" s="23">
        <v>182</v>
      </c>
      <c r="J6" s="38" t="s">
        <v>17</v>
      </c>
      <c r="K6" s="21">
        <v>937</v>
      </c>
      <c r="L6" s="21">
        <v>5818</v>
      </c>
      <c r="M6" s="21">
        <v>578</v>
      </c>
      <c r="N6" s="21">
        <v>59</v>
      </c>
      <c r="O6" s="38" t="s">
        <v>17</v>
      </c>
      <c r="P6" s="38" t="s">
        <v>17</v>
      </c>
      <c r="Q6" s="38" t="s">
        <v>17</v>
      </c>
      <c r="R6" s="38" t="s">
        <v>17</v>
      </c>
      <c r="S6" s="38" t="s">
        <v>17</v>
      </c>
      <c r="T6" s="38" t="s">
        <v>17</v>
      </c>
      <c r="U6" s="21">
        <v>4460</v>
      </c>
      <c r="V6" s="21">
        <v>1071</v>
      </c>
      <c r="W6" s="24">
        <v>271</v>
      </c>
    </row>
    <row r="7" spans="1:23" ht="27" customHeight="1">
      <c r="A7" s="62"/>
      <c r="B7" s="3">
        <v>2</v>
      </c>
      <c r="C7" s="11">
        <v>22476</v>
      </c>
      <c r="D7" s="15">
        <v>54</v>
      </c>
      <c r="E7" s="16">
        <v>26</v>
      </c>
      <c r="F7" s="14">
        <v>25</v>
      </c>
      <c r="G7" s="15">
        <v>1199</v>
      </c>
      <c r="H7" s="16">
        <v>7651</v>
      </c>
      <c r="I7" s="17">
        <v>214</v>
      </c>
      <c r="J7" s="18" t="s">
        <v>17</v>
      </c>
      <c r="K7" s="15">
        <v>958</v>
      </c>
      <c r="L7" s="15">
        <v>6030</v>
      </c>
      <c r="M7" s="15">
        <v>659</v>
      </c>
      <c r="N7" s="15">
        <v>70</v>
      </c>
      <c r="O7" s="18" t="s">
        <v>17</v>
      </c>
      <c r="P7" s="18" t="s">
        <v>17</v>
      </c>
      <c r="Q7" s="18" t="s">
        <v>17</v>
      </c>
      <c r="R7" s="18" t="s">
        <v>17</v>
      </c>
      <c r="S7" s="18" t="s">
        <v>17</v>
      </c>
      <c r="T7" s="18" t="s">
        <v>17</v>
      </c>
      <c r="U7" s="15">
        <v>4261</v>
      </c>
      <c r="V7" s="15">
        <v>1093</v>
      </c>
      <c r="W7" s="19">
        <v>236</v>
      </c>
    </row>
    <row r="8" spans="1:23" ht="27" customHeight="1">
      <c r="A8" s="62"/>
      <c r="B8" s="3">
        <v>3</v>
      </c>
      <c r="C8" s="11">
        <v>23013</v>
      </c>
      <c r="D8" s="15">
        <v>45</v>
      </c>
      <c r="E8" s="16">
        <v>21</v>
      </c>
      <c r="F8" s="14">
        <v>42</v>
      </c>
      <c r="G8" s="15">
        <v>1366</v>
      </c>
      <c r="H8" s="16">
        <v>8130</v>
      </c>
      <c r="I8" s="17">
        <v>231</v>
      </c>
      <c r="J8" s="18" t="s">
        <v>17</v>
      </c>
      <c r="K8" s="15">
        <v>1019</v>
      </c>
      <c r="L8" s="15">
        <v>5542</v>
      </c>
      <c r="M8" s="15">
        <v>745</v>
      </c>
      <c r="N8" s="15">
        <v>64</v>
      </c>
      <c r="O8" s="18" t="s">
        <v>17</v>
      </c>
      <c r="P8" s="18" t="s">
        <v>17</v>
      </c>
      <c r="Q8" s="18" t="s">
        <v>17</v>
      </c>
      <c r="R8" s="18" t="s">
        <v>17</v>
      </c>
      <c r="S8" s="18" t="s">
        <v>17</v>
      </c>
      <c r="T8" s="18" t="s">
        <v>17</v>
      </c>
      <c r="U8" s="15">
        <v>4409</v>
      </c>
      <c r="V8" s="15">
        <v>1029</v>
      </c>
      <c r="W8" s="19">
        <v>370</v>
      </c>
    </row>
    <row r="9" spans="1:23" ht="27" customHeight="1">
      <c r="A9" s="62"/>
      <c r="B9" s="3">
        <v>4</v>
      </c>
      <c r="C9" s="11">
        <v>22382</v>
      </c>
      <c r="D9" s="15">
        <v>34</v>
      </c>
      <c r="E9" s="16">
        <v>22</v>
      </c>
      <c r="F9" s="14">
        <v>13</v>
      </c>
      <c r="G9" s="15">
        <v>1437</v>
      </c>
      <c r="H9" s="16">
        <v>7883</v>
      </c>
      <c r="I9" s="17">
        <v>217</v>
      </c>
      <c r="J9" s="18" t="s">
        <v>17</v>
      </c>
      <c r="K9" s="15">
        <v>1119</v>
      </c>
      <c r="L9" s="15">
        <v>5284</v>
      </c>
      <c r="M9" s="15">
        <v>683</v>
      </c>
      <c r="N9" s="15">
        <v>95</v>
      </c>
      <c r="O9" s="18" t="s">
        <v>17</v>
      </c>
      <c r="P9" s="18" t="s">
        <v>17</v>
      </c>
      <c r="Q9" s="18" t="s">
        <v>17</v>
      </c>
      <c r="R9" s="18" t="s">
        <v>17</v>
      </c>
      <c r="S9" s="18" t="s">
        <v>17</v>
      </c>
      <c r="T9" s="18" t="s">
        <v>17</v>
      </c>
      <c r="U9" s="15">
        <v>4159</v>
      </c>
      <c r="V9" s="15">
        <v>1142</v>
      </c>
      <c r="W9" s="19">
        <v>294</v>
      </c>
    </row>
    <row r="10" spans="1:23" ht="27" customHeight="1">
      <c r="A10" s="62"/>
      <c r="B10" s="5">
        <v>5</v>
      </c>
      <c r="C10" s="12">
        <v>20466</v>
      </c>
      <c r="D10" s="31">
        <v>54</v>
      </c>
      <c r="E10" s="32">
        <v>13</v>
      </c>
      <c r="F10" s="30">
        <v>14</v>
      </c>
      <c r="G10" s="31">
        <v>1558</v>
      </c>
      <c r="H10" s="32">
        <v>6640</v>
      </c>
      <c r="I10" s="33">
        <v>250</v>
      </c>
      <c r="J10" s="34" t="s">
        <v>17</v>
      </c>
      <c r="K10" s="31">
        <v>937</v>
      </c>
      <c r="L10" s="31">
        <v>4853</v>
      </c>
      <c r="M10" s="31">
        <v>503</v>
      </c>
      <c r="N10" s="31">
        <v>53</v>
      </c>
      <c r="O10" s="34" t="s">
        <v>17</v>
      </c>
      <c r="P10" s="34" t="s">
        <v>17</v>
      </c>
      <c r="Q10" s="34" t="s">
        <v>17</v>
      </c>
      <c r="R10" s="34" t="s">
        <v>17</v>
      </c>
      <c r="S10" s="34" t="s">
        <v>17</v>
      </c>
      <c r="T10" s="34" t="s">
        <v>17</v>
      </c>
      <c r="U10" s="31">
        <v>4144</v>
      </c>
      <c r="V10" s="31">
        <v>1030</v>
      </c>
      <c r="W10" s="39">
        <v>417</v>
      </c>
    </row>
    <row r="11" spans="1:23" ht="27" customHeight="1">
      <c r="A11" s="62"/>
      <c r="B11" s="4">
        <v>6</v>
      </c>
      <c r="C11" s="10">
        <v>17604</v>
      </c>
      <c r="D11" s="21">
        <v>53</v>
      </c>
      <c r="E11" s="22">
        <v>22</v>
      </c>
      <c r="F11" s="20">
        <v>29</v>
      </c>
      <c r="G11" s="21">
        <v>1677</v>
      </c>
      <c r="H11" s="22">
        <v>5357</v>
      </c>
      <c r="I11" s="23">
        <v>264</v>
      </c>
      <c r="J11" s="38" t="s">
        <v>17</v>
      </c>
      <c r="K11" s="21">
        <v>834</v>
      </c>
      <c r="L11" s="21">
        <v>3923</v>
      </c>
      <c r="M11" s="21">
        <v>282</v>
      </c>
      <c r="N11" s="21">
        <v>61</v>
      </c>
      <c r="O11" s="38" t="s">
        <v>17</v>
      </c>
      <c r="P11" s="38" t="s">
        <v>17</v>
      </c>
      <c r="Q11" s="38" t="s">
        <v>17</v>
      </c>
      <c r="R11" s="38" t="s">
        <v>17</v>
      </c>
      <c r="S11" s="38" t="s">
        <v>17</v>
      </c>
      <c r="T11" s="38" t="s">
        <v>17</v>
      </c>
      <c r="U11" s="21">
        <v>3919</v>
      </c>
      <c r="V11" s="21">
        <v>675</v>
      </c>
      <c r="W11" s="24">
        <v>508</v>
      </c>
    </row>
    <row r="12" spans="1:23" ht="27" customHeight="1">
      <c r="A12" s="62"/>
      <c r="B12" s="3">
        <v>7</v>
      </c>
      <c r="C12" s="11">
        <v>16022</v>
      </c>
      <c r="D12" s="15">
        <v>48</v>
      </c>
      <c r="E12" s="16">
        <v>19</v>
      </c>
      <c r="F12" s="14">
        <v>20</v>
      </c>
      <c r="G12" s="15">
        <v>1724</v>
      </c>
      <c r="H12" s="16">
        <v>4559</v>
      </c>
      <c r="I12" s="17">
        <v>271</v>
      </c>
      <c r="J12" s="18" t="s">
        <v>17</v>
      </c>
      <c r="K12" s="15">
        <v>694</v>
      </c>
      <c r="L12" s="15">
        <v>3459</v>
      </c>
      <c r="M12" s="15">
        <v>191</v>
      </c>
      <c r="N12" s="15">
        <v>39</v>
      </c>
      <c r="O12" s="18" t="s">
        <v>17</v>
      </c>
      <c r="P12" s="18" t="s">
        <v>17</v>
      </c>
      <c r="Q12" s="18" t="s">
        <v>17</v>
      </c>
      <c r="R12" s="18" t="s">
        <v>17</v>
      </c>
      <c r="S12" s="18" t="s">
        <v>17</v>
      </c>
      <c r="T12" s="18" t="s">
        <v>17</v>
      </c>
      <c r="U12" s="15">
        <v>3785</v>
      </c>
      <c r="V12" s="15">
        <v>576</v>
      </c>
      <c r="W12" s="19">
        <v>637</v>
      </c>
    </row>
    <row r="13" spans="1:23" ht="27" customHeight="1">
      <c r="A13" s="62"/>
      <c r="B13" s="3">
        <v>8</v>
      </c>
      <c r="C13" s="11">
        <v>15110</v>
      </c>
      <c r="D13" s="15">
        <v>68</v>
      </c>
      <c r="E13" s="16">
        <v>15</v>
      </c>
      <c r="F13" s="14">
        <v>23</v>
      </c>
      <c r="G13" s="15">
        <v>1766</v>
      </c>
      <c r="H13" s="16">
        <v>4369</v>
      </c>
      <c r="I13" s="17">
        <v>236</v>
      </c>
      <c r="J13" s="18" t="s">
        <v>17</v>
      </c>
      <c r="K13" s="15">
        <v>741</v>
      </c>
      <c r="L13" s="15">
        <v>3042</v>
      </c>
      <c r="M13" s="15">
        <v>201</v>
      </c>
      <c r="N13" s="15">
        <v>42</v>
      </c>
      <c r="O13" s="18" t="s">
        <v>17</v>
      </c>
      <c r="P13" s="18" t="s">
        <v>17</v>
      </c>
      <c r="Q13" s="18" t="s">
        <v>17</v>
      </c>
      <c r="R13" s="18" t="s">
        <v>17</v>
      </c>
      <c r="S13" s="18" t="s">
        <v>17</v>
      </c>
      <c r="T13" s="18" t="s">
        <v>17</v>
      </c>
      <c r="U13" s="15">
        <v>3559</v>
      </c>
      <c r="V13" s="15">
        <v>580</v>
      </c>
      <c r="W13" s="19">
        <v>468</v>
      </c>
    </row>
    <row r="14" spans="1:23" ht="27" customHeight="1">
      <c r="A14" s="62"/>
      <c r="B14" s="3">
        <v>9</v>
      </c>
      <c r="C14" s="11">
        <v>14011</v>
      </c>
      <c r="D14" s="15">
        <v>50</v>
      </c>
      <c r="E14" s="16">
        <v>24</v>
      </c>
      <c r="F14" s="14">
        <v>19</v>
      </c>
      <c r="G14" s="15">
        <v>1409</v>
      </c>
      <c r="H14" s="16">
        <v>4256</v>
      </c>
      <c r="I14" s="17">
        <v>202</v>
      </c>
      <c r="J14" s="18" t="s">
        <v>17</v>
      </c>
      <c r="K14" s="15">
        <v>680</v>
      </c>
      <c r="L14" s="15">
        <v>2856</v>
      </c>
      <c r="M14" s="15">
        <v>189</v>
      </c>
      <c r="N14" s="15">
        <v>22</v>
      </c>
      <c r="O14" s="18" t="s">
        <v>17</v>
      </c>
      <c r="P14" s="18" t="s">
        <v>17</v>
      </c>
      <c r="Q14" s="18" t="s">
        <v>17</v>
      </c>
      <c r="R14" s="18" t="s">
        <v>17</v>
      </c>
      <c r="S14" s="18" t="s">
        <v>17</v>
      </c>
      <c r="T14" s="18" t="s">
        <v>17</v>
      </c>
      <c r="U14" s="15">
        <v>3225</v>
      </c>
      <c r="V14" s="15">
        <v>648</v>
      </c>
      <c r="W14" s="19">
        <v>431</v>
      </c>
    </row>
    <row r="15" spans="1:23" ht="27" customHeight="1">
      <c r="A15" s="62"/>
      <c r="B15" s="5">
        <v>10</v>
      </c>
      <c r="C15" s="12">
        <v>13183</v>
      </c>
      <c r="D15" s="31">
        <v>34</v>
      </c>
      <c r="E15" s="32">
        <v>14</v>
      </c>
      <c r="F15" s="30">
        <v>7</v>
      </c>
      <c r="G15" s="31">
        <v>1170</v>
      </c>
      <c r="H15" s="32">
        <v>4425</v>
      </c>
      <c r="I15" s="33">
        <v>154</v>
      </c>
      <c r="J15" s="34" t="s">
        <v>17</v>
      </c>
      <c r="K15" s="31">
        <v>630</v>
      </c>
      <c r="L15" s="31">
        <v>2537</v>
      </c>
      <c r="M15" s="31">
        <v>187</v>
      </c>
      <c r="N15" s="31">
        <v>20</v>
      </c>
      <c r="O15" s="34" t="s">
        <v>17</v>
      </c>
      <c r="P15" s="34" t="s">
        <v>17</v>
      </c>
      <c r="Q15" s="34" t="s">
        <v>17</v>
      </c>
      <c r="R15" s="34" t="s">
        <v>17</v>
      </c>
      <c r="S15" s="34" t="s">
        <v>17</v>
      </c>
      <c r="T15" s="34" t="s">
        <v>17</v>
      </c>
      <c r="U15" s="31">
        <v>2977</v>
      </c>
      <c r="V15" s="31">
        <v>586</v>
      </c>
      <c r="W15" s="39">
        <v>437</v>
      </c>
    </row>
    <row r="16" spans="1:23" ht="27" customHeight="1">
      <c r="A16" s="62"/>
      <c r="B16" s="4">
        <v>11</v>
      </c>
      <c r="C16" s="10">
        <v>11039</v>
      </c>
      <c r="D16" s="15">
        <v>48</v>
      </c>
      <c r="E16" s="16">
        <v>23</v>
      </c>
      <c r="F16" s="14">
        <v>34</v>
      </c>
      <c r="G16" s="15">
        <v>1173</v>
      </c>
      <c r="H16" s="16">
        <v>3326</v>
      </c>
      <c r="I16" s="17">
        <v>159</v>
      </c>
      <c r="J16" s="38" t="s">
        <v>17</v>
      </c>
      <c r="K16" s="15">
        <v>480</v>
      </c>
      <c r="L16" s="15">
        <v>2285</v>
      </c>
      <c r="M16" s="15">
        <v>136</v>
      </c>
      <c r="N16" s="15">
        <v>23</v>
      </c>
      <c r="O16" s="38" t="s">
        <v>17</v>
      </c>
      <c r="P16" s="38" t="s">
        <v>17</v>
      </c>
      <c r="Q16" s="38" t="s">
        <v>17</v>
      </c>
      <c r="R16" s="38" t="s">
        <v>17</v>
      </c>
      <c r="S16" s="38" t="s">
        <v>17</v>
      </c>
      <c r="T16" s="38" t="s">
        <v>17</v>
      </c>
      <c r="U16" s="15">
        <v>2575</v>
      </c>
      <c r="V16" s="15">
        <v>452</v>
      </c>
      <c r="W16" s="19">
        <v>325</v>
      </c>
    </row>
    <row r="17" spans="1:23" ht="27" customHeight="1">
      <c r="A17" s="62"/>
      <c r="B17" s="3">
        <v>12</v>
      </c>
      <c r="C17" s="11">
        <v>9781</v>
      </c>
      <c r="D17" s="15">
        <v>64</v>
      </c>
      <c r="E17" s="16">
        <v>23</v>
      </c>
      <c r="F17" s="14">
        <v>6</v>
      </c>
      <c r="G17" s="15">
        <v>1169</v>
      </c>
      <c r="H17" s="16">
        <v>2639</v>
      </c>
      <c r="I17" s="17">
        <v>117</v>
      </c>
      <c r="J17" s="18" t="s">
        <v>17</v>
      </c>
      <c r="K17" s="15">
        <v>359</v>
      </c>
      <c r="L17" s="15">
        <v>1858</v>
      </c>
      <c r="M17" s="15">
        <v>122</v>
      </c>
      <c r="N17" s="15">
        <v>16</v>
      </c>
      <c r="O17" s="18" t="s">
        <v>17</v>
      </c>
      <c r="P17" s="18" t="s">
        <v>17</v>
      </c>
      <c r="Q17" s="18" t="s">
        <v>17</v>
      </c>
      <c r="R17" s="18" t="s">
        <v>17</v>
      </c>
      <c r="S17" s="18" t="s">
        <v>17</v>
      </c>
      <c r="T17" s="18" t="s">
        <v>17</v>
      </c>
      <c r="U17" s="15">
        <v>2606</v>
      </c>
      <c r="V17" s="15">
        <v>458</v>
      </c>
      <c r="W17" s="19">
        <v>344</v>
      </c>
    </row>
    <row r="18" spans="1:23" ht="27" customHeight="1">
      <c r="A18" s="62"/>
      <c r="B18" s="3">
        <v>13</v>
      </c>
      <c r="C18" s="11">
        <v>10123</v>
      </c>
      <c r="D18" s="15">
        <v>56</v>
      </c>
      <c r="E18" s="16">
        <v>14</v>
      </c>
      <c r="F18" s="14">
        <v>9</v>
      </c>
      <c r="G18" s="15">
        <v>1028</v>
      </c>
      <c r="H18" s="16">
        <v>3102</v>
      </c>
      <c r="I18" s="17">
        <v>106</v>
      </c>
      <c r="J18" s="18" t="s">
        <v>17</v>
      </c>
      <c r="K18" s="15">
        <v>386</v>
      </c>
      <c r="L18" s="15">
        <v>2024</v>
      </c>
      <c r="M18" s="15">
        <v>106</v>
      </c>
      <c r="N18" s="15">
        <v>27</v>
      </c>
      <c r="O18" s="18" t="s">
        <v>17</v>
      </c>
      <c r="P18" s="18" t="s">
        <v>17</v>
      </c>
      <c r="Q18" s="18" t="s">
        <v>17</v>
      </c>
      <c r="R18" s="18" t="s">
        <v>17</v>
      </c>
      <c r="S18" s="18" t="s">
        <v>17</v>
      </c>
      <c r="T18" s="18" t="s">
        <v>17</v>
      </c>
      <c r="U18" s="15">
        <v>2516</v>
      </c>
      <c r="V18" s="15">
        <v>482</v>
      </c>
      <c r="W18" s="19">
        <v>267</v>
      </c>
    </row>
    <row r="19" spans="1:23" ht="27" customHeight="1">
      <c r="A19" s="62"/>
      <c r="B19" s="3">
        <v>14</v>
      </c>
      <c r="C19" s="11">
        <v>9285</v>
      </c>
      <c r="D19" s="15">
        <v>56</v>
      </c>
      <c r="E19" s="16">
        <v>17</v>
      </c>
      <c r="F19" s="14">
        <v>16</v>
      </c>
      <c r="G19" s="15">
        <v>933</v>
      </c>
      <c r="H19" s="16">
        <v>2318</v>
      </c>
      <c r="I19" s="17">
        <v>69</v>
      </c>
      <c r="J19" s="18" t="s">
        <v>17</v>
      </c>
      <c r="K19" s="15">
        <v>380</v>
      </c>
      <c r="L19" s="15">
        <v>2089</v>
      </c>
      <c r="M19" s="15">
        <v>82</v>
      </c>
      <c r="N19" s="15">
        <v>23</v>
      </c>
      <c r="O19" s="18" t="s">
        <v>17</v>
      </c>
      <c r="P19" s="18" t="s">
        <v>17</v>
      </c>
      <c r="Q19" s="18" t="s">
        <v>17</v>
      </c>
      <c r="R19" s="18" t="s">
        <v>17</v>
      </c>
      <c r="S19" s="18" t="s">
        <v>17</v>
      </c>
      <c r="T19" s="18" t="s">
        <v>17</v>
      </c>
      <c r="U19" s="15">
        <v>2493</v>
      </c>
      <c r="V19" s="15">
        <v>605</v>
      </c>
      <c r="W19" s="19">
        <v>204</v>
      </c>
    </row>
    <row r="20" spans="1:23" s="6" customFormat="1" ht="27" customHeight="1">
      <c r="A20" s="62"/>
      <c r="B20" s="3">
        <v>15</v>
      </c>
      <c r="C20" s="11">
        <v>8875</v>
      </c>
      <c r="D20" s="15">
        <v>41</v>
      </c>
      <c r="E20" s="16">
        <v>18</v>
      </c>
      <c r="F20" s="14">
        <v>2</v>
      </c>
      <c r="G20" s="15">
        <v>787</v>
      </c>
      <c r="H20" s="16">
        <v>2428</v>
      </c>
      <c r="I20" s="17">
        <v>54</v>
      </c>
      <c r="J20" s="15">
        <v>54</v>
      </c>
      <c r="K20" s="15">
        <v>340</v>
      </c>
      <c r="L20" s="15">
        <v>1556</v>
      </c>
      <c r="M20" s="15">
        <v>107</v>
      </c>
      <c r="N20" s="15">
        <v>12</v>
      </c>
      <c r="O20" s="34" t="s">
        <v>17</v>
      </c>
      <c r="P20" s="15">
        <v>412</v>
      </c>
      <c r="Q20" s="34" t="s">
        <v>17</v>
      </c>
      <c r="R20" s="15">
        <v>20</v>
      </c>
      <c r="S20" s="15">
        <v>585</v>
      </c>
      <c r="T20" s="15">
        <v>98</v>
      </c>
      <c r="U20" s="15">
        <v>1571</v>
      </c>
      <c r="V20" s="15">
        <v>580</v>
      </c>
      <c r="W20" s="19">
        <v>210</v>
      </c>
    </row>
    <row r="21" spans="1:23" s="6" customFormat="1" ht="27" customHeight="1">
      <c r="A21" s="62"/>
      <c r="B21" s="8">
        <v>16</v>
      </c>
      <c r="C21" s="10">
        <v>8367</v>
      </c>
      <c r="D21" s="21">
        <v>50</v>
      </c>
      <c r="E21" s="22">
        <v>24</v>
      </c>
      <c r="F21" s="20">
        <v>9</v>
      </c>
      <c r="G21" s="21">
        <v>643</v>
      </c>
      <c r="H21" s="22">
        <v>2573</v>
      </c>
      <c r="I21" s="23">
        <v>73</v>
      </c>
      <c r="J21" s="21">
        <v>59</v>
      </c>
      <c r="K21" s="21">
        <v>360</v>
      </c>
      <c r="L21" s="21">
        <v>1406</v>
      </c>
      <c r="M21" s="21">
        <v>80</v>
      </c>
      <c r="N21" s="21">
        <v>13</v>
      </c>
      <c r="O21" s="38" t="s">
        <v>17</v>
      </c>
      <c r="P21" s="21">
        <v>344</v>
      </c>
      <c r="Q21" s="38" t="s">
        <v>17</v>
      </c>
      <c r="R21" s="21">
        <v>17</v>
      </c>
      <c r="S21" s="21">
        <v>596</v>
      </c>
      <c r="T21" s="21">
        <v>342</v>
      </c>
      <c r="U21" s="21">
        <v>1143</v>
      </c>
      <c r="V21" s="21">
        <v>501</v>
      </c>
      <c r="W21" s="24">
        <v>134</v>
      </c>
    </row>
    <row r="22" spans="1:23" s="6" customFormat="1" ht="27" customHeight="1">
      <c r="A22" s="62"/>
      <c r="B22" s="3">
        <v>17</v>
      </c>
      <c r="C22" s="11">
        <v>8642</v>
      </c>
      <c r="D22" s="15">
        <v>54</v>
      </c>
      <c r="E22" s="16">
        <v>18</v>
      </c>
      <c r="F22" s="14">
        <v>23</v>
      </c>
      <c r="G22" s="15">
        <v>623</v>
      </c>
      <c r="H22" s="16">
        <v>2981</v>
      </c>
      <c r="I22" s="17">
        <v>74</v>
      </c>
      <c r="J22" s="15">
        <v>108</v>
      </c>
      <c r="K22" s="15">
        <v>342</v>
      </c>
      <c r="L22" s="15">
        <v>1348</v>
      </c>
      <c r="M22" s="15">
        <v>71</v>
      </c>
      <c r="N22" s="15">
        <v>9</v>
      </c>
      <c r="O22" s="18" t="s">
        <v>17</v>
      </c>
      <c r="P22" s="15">
        <v>373</v>
      </c>
      <c r="Q22" s="18" t="s">
        <v>17</v>
      </c>
      <c r="R22" s="15">
        <v>18</v>
      </c>
      <c r="S22" s="15">
        <v>659</v>
      </c>
      <c r="T22" s="15">
        <v>470</v>
      </c>
      <c r="U22" s="15">
        <v>819</v>
      </c>
      <c r="V22" s="15">
        <v>520</v>
      </c>
      <c r="W22" s="19">
        <v>132</v>
      </c>
    </row>
    <row r="23" spans="1:23" s="6" customFormat="1" ht="27" customHeight="1">
      <c r="A23" s="62"/>
      <c r="B23" s="3">
        <v>18</v>
      </c>
      <c r="C23" s="11">
        <v>8449</v>
      </c>
      <c r="D23" s="15">
        <v>46</v>
      </c>
      <c r="E23" s="16">
        <v>16</v>
      </c>
      <c r="F23" s="14">
        <v>14</v>
      </c>
      <c r="G23" s="15">
        <v>567</v>
      </c>
      <c r="H23" s="16">
        <v>3061</v>
      </c>
      <c r="I23" s="17">
        <v>71</v>
      </c>
      <c r="J23" s="15">
        <v>98</v>
      </c>
      <c r="K23" s="15">
        <v>374</v>
      </c>
      <c r="L23" s="15">
        <v>1288</v>
      </c>
      <c r="M23" s="15">
        <v>63</v>
      </c>
      <c r="N23" s="15">
        <v>15</v>
      </c>
      <c r="O23" s="18" t="s">
        <v>17</v>
      </c>
      <c r="P23" s="15">
        <v>428</v>
      </c>
      <c r="Q23" s="18" t="s">
        <v>17</v>
      </c>
      <c r="R23" s="15">
        <v>17</v>
      </c>
      <c r="S23" s="15">
        <v>579</v>
      </c>
      <c r="T23" s="15">
        <v>397</v>
      </c>
      <c r="U23" s="15">
        <v>852</v>
      </c>
      <c r="V23" s="15">
        <v>493</v>
      </c>
      <c r="W23" s="19">
        <v>70</v>
      </c>
    </row>
    <row r="24" spans="1:23" s="6" customFormat="1" ht="27" customHeight="1">
      <c r="A24" s="62"/>
      <c r="B24" s="3">
        <v>19</v>
      </c>
      <c r="C24" s="11">
        <v>8559</v>
      </c>
      <c r="D24" s="15">
        <v>32</v>
      </c>
      <c r="E24" s="16">
        <v>10</v>
      </c>
      <c r="F24" s="14">
        <v>17</v>
      </c>
      <c r="G24" s="15">
        <v>601</v>
      </c>
      <c r="H24" s="16">
        <v>3222</v>
      </c>
      <c r="I24" s="17">
        <v>67</v>
      </c>
      <c r="J24" s="15">
        <v>116</v>
      </c>
      <c r="K24" s="15">
        <v>439</v>
      </c>
      <c r="L24" s="15">
        <v>1220</v>
      </c>
      <c r="M24" s="15">
        <v>56</v>
      </c>
      <c r="N24" s="15">
        <v>14</v>
      </c>
      <c r="O24" s="18" t="s">
        <v>17</v>
      </c>
      <c r="P24" s="15">
        <v>415</v>
      </c>
      <c r="Q24" s="18" t="s">
        <v>17</v>
      </c>
      <c r="R24" s="15">
        <v>22</v>
      </c>
      <c r="S24" s="15">
        <v>533</v>
      </c>
      <c r="T24" s="15">
        <v>325</v>
      </c>
      <c r="U24" s="15">
        <v>812</v>
      </c>
      <c r="V24" s="15">
        <v>546</v>
      </c>
      <c r="W24" s="19">
        <v>112</v>
      </c>
    </row>
    <row r="25" spans="1:23" s="6" customFormat="1" ht="27" customHeight="1">
      <c r="A25" s="63"/>
      <c r="B25" s="9">
        <v>20</v>
      </c>
      <c r="C25" s="13">
        <v>8270</v>
      </c>
      <c r="D25" s="26">
        <v>26</v>
      </c>
      <c r="E25" s="27">
        <v>14</v>
      </c>
      <c r="F25" s="25">
        <v>10</v>
      </c>
      <c r="G25" s="26">
        <v>602</v>
      </c>
      <c r="H25" s="27">
        <v>3203</v>
      </c>
      <c r="I25" s="28">
        <v>147</v>
      </c>
      <c r="J25" s="26">
        <v>92</v>
      </c>
      <c r="K25" s="26">
        <v>398</v>
      </c>
      <c r="L25" s="26">
        <v>1186</v>
      </c>
      <c r="M25" s="26">
        <v>73</v>
      </c>
      <c r="N25" s="26">
        <v>24</v>
      </c>
      <c r="O25" s="26">
        <v>52</v>
      </c>
      <c r="P25" s="26">
        <v>446</v>
      </c>
      <c r="Q25" s="26">
        <v>240</v>
      </c>
      <c r="R25" s="26">
        <v>17</v>
      </c>
      <c r="S25" s="26">
        <v>487</v>
      </c>
      <c r="T25" s="26">
        <v>210</v>
      </c>
      <c r="U25" s="26">
        <v>460</v>
      </c>
      <c r="V25" s="26">
        <v>480</v>
      </c>
      <c r="W25" s="29">
        <v>103</v>
      </c>
    </row>
    <row r="26" spans="1:23" ht="33" customHeight="1">
      <c r="A26" s="40"/>
      <c r="B26" s="7" t="s">
        <v>21</v>
      </c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</row>
    <row r="27" spans="1:23" ht="15" customHeight="1">
      <c r="A27" s="64" t="s">
        <v>1</v>
      </c>
      <c r="B27" s="2">
        <v>55</v>
      </c>
      <c r="C27" s="36">
        <v>10481</v>
      </c>
      <c r="D27" s="42">
        <v>189</v>
      </c>
      <c r="E27" s="43">
        <v>62</v>
      </c>
      <c r="F27" s="37">
        <v>25</v>
      </c>
      <c r="G27" s="42">
        <v>1082</v>
      </c>
      <c r="H27" s="43">
        <v>3557</v>
      </c>
      <c r="I27" s="44">
        <v>186</v>
      </c>
      <c r="J27" s="45" t="s">
        <v>18</v>
      </c>
      <c r="K27" s="42">
        <v>582</v>
      </c>
      <c r="L27" s="42">
        <v>2335</v>
      </c>
      <c r="M27" s="42">
        <v>111</v>
      </c>
      <c r="N27" s="42">
        <v>4</v>
      </c>
      <c r="O27" s="45" t="s">
        <v>18</v>
      </c>
      <c r="P27" s="45" t="s">
        <v>18</v>
      </c>
      <c r="Q27" s="45" t="s">
        <v>18</v>
      </c>
      <c r="R27" s="45" t="s">
        <v>18</v>
      </c>
      <c r="S27" s="45" t="s">
        <v>18</v>
      </c>
      <c r="T27" s="45" t="s">
        <v>18</v>
      </c>
      <c r="U27" s="42">
        <v>1087</v>
      </c>
      <c r="V27" s="42">
        <v>957</v>
      </c>
      <c r="W27" s="46">
        <v>304</v>
      </c>
    </row>
    <row r="28" spans="1:23" ht="15" customHeight="1">
      <c r="A28" s="65"/>
      <c r="B28" s="3">
        <v>60</v>
      </c>
      <c r="C28" s="11">
        <v>9355</v>
      </c>
      <c r="D28" s="15">
        <v>83</v>
      </c>
      <c r="E28" s="16">
        <v>34</v>
      </c>
      <c r="F28" s="14">
        <v>22</v>
      </c>
      <c r="G28" s="15">
        <v>676</v>
      </c>
      <c r="H28" s="16">
        <v>4206</v>
      </c>
      <c r="I28" s="17">
        <v>211</v>
      </c>
      <c r="J28" s="18" t="s">
        <v>18</v>
      </c>
      <c r="K28" s="15">
        <v>349</v>
      </c>
      <c r="L28" s="15">
        <v>1665</v>
      </c>
      <c r="M28" s="15">
        <v>47</v>
      </c>
      <c r="N28" s="15">
        <v>14</v>
      </c>
      <c r="O28" s="18" t="s">
        <v>18</v>
      </c>
      <c r="P28" s="18" t="s">
        <v>18</v>
      </c>
      <c r="Q28" s="18" t="s">
        <v>18</v>
      </c>
      <c r="R28" s="18" t="s">
        <v>18</v>
      </c>
      <c r="S28" s="18" t="s">
        <v>18</v>
      </c>
      <c r="T28" s="18" t="s">
        <v>18</v>
      </c>
      <c r="U28" s="15">
        <v>1023</v>
      </c>
      <c r="V28" s="15">
        <v>900</v>
      </c>
      <c r="W28" s="19">
        <v>125</v>
      </c>
    </row>
    <row r="29" spans="1:23" ht="15" customHeight="1">
      <c r="A29" s="65"/>
      <c r="B29" s="4" t="s">
        <v>19</v>
      </c>
      <c r="C29" s="10">
        <v>10452</v>
      </c>
      <c r="D29" s="24">
        <v>59</v>
      </c>
      <c r="E29" s="22">
        <v>28</v>
      </c>
      <c r="F29" s="20">
        <v>15</v>
      </c>
      <c r="G29" s="21">
        <v>1026</v>
      </c>
      <c r="H29" s="22">
        <v>4369</v>
      </c>
      <c r="I29" s="23">
        <v>139</v>
      </c>
      <c r="J29" s="38" t="s">
        <v>18</v>
      </c>
      <c r="K29" s="21">
        <v>477</v>
      </c>
      <c r="L29" s="21">
        <v>1951</v>
      </c>
      <c r="M29" s="21">
        <v>28</v>
      </c>
      <c r="N29" s="21">
        <v>19</v>
      </c>
      <c r="O29" s="38" t="s">
        <v>18</v>
      </c>
      <c r="P29" s="38" t="s">
        <v>18</v>
      </c>
      <c r="Q29" s="38" t="s">
        <v>18</v>
      </c>
      <c r="R29" s="38" t="s">
        <v>18</v>
      </c>
      <c r="S29" s="38" t="s">
        <v>18</v>
      </c>
      <c r="T29" s="38" t="s">
        <v>18</v>
      </c>
      <c r="U29" s="21">
        <v>1343</v>
      </c>
      <c r="V29" s="21">
        <v>847</v>
      </c>
      <c r="W29" s="24">
        <v>151</v>
      </c>
    </row>
    <row r="30" spans="1:23" ht="15" customHeight="1">
      <c r="A30" s="65"/>
      <c r="B30" s="3">
        <v>2</v>
      </c>
      <c r="C30" s="11">
        <v>11119</v>
      </c>
      <c r="D30" s="19">
        <v>44</v>
      </c>
      <c r="E30" s="16">
        <v>21</v>
      </c>
      <c r="F30" s="14">
        <v>20</v>
      </c>
      <c r="G30" s="15">
        <v>1001</v>
      </c>
      <c r="H30" s="16">
        <v>5075</v>
      </c>
      <c r="I30" s="17">
        <v>182</v>
      </c>
      <c r="J30" s="18" t="s">
        <v>18</v>
      </c>
      <c r="K30" s="15">
        <v>493</v>
      </c>
      <c r="L30" s="15">
        <v>1925</v>
      </c>
      <c r="M30" s="15">
        <v>48</v>
      </c>
      <c r="N30" s="15">
        <v>30</v>
      </c>
      <c r="O30" s="18" t="s">
        <v>18</v>
      </c>
      <c r="P30" s="18" t="s">
        <v>18</v>
      </c>
      <c r="Q30" s="18" t="s">
        <v>18</v>
      </c>
      <c r="R30" s="18" t="s">
        <v>18</v>
      </c>
      <c r="S30" s="18" t="s">
        <v>18</v>
      </c>
      <c r="T30" s="18" t="s">
        <v>18</v>
      </c>
      <c r="U30" s="15">
        <v>1295</v>
      </c>
      <c r="V30" s="15">
        <v>862</v>
      </c>
      <c r="W30" s="19">
        <v>123</v>
      </c>
    </row>
    <row r="31" spans="1:23" ht="15" customHeight="1">
      <c r="A31" s="65"/>
      <c r="B31" s="3">
        <v>3</v>
      </c>
      <c r="C31" s="11">
        <v>11499</v>
      </c>
      <c r="D31" s="19">
        <v>40</v>
      </c>
      <c r="E31" s="16">
        <v>18</v>
      </c>
      <c r="F31" s="14">
        <v>36</v>
      </c>
      <c r="G31" s="15">
        <v>1115</v>
      </c>
      <c r="H31" s="16">
        <v>5410</v>
      </c>
      <c r="I31" s="17">
        <v>192</v>
      </c>
      <c r="J31" s="18" t="s">
        <v>18</v>
      </c>
      <c r="K31" s="15">
        <v>550</v>
      </c>
      <c r="L31" s="15">
        <v>1666</v>
      </c>
      <c r="M31" s="15">
        <v>76</v>
      </c>
      <c r="N31" s="15">
        <v>32</v>
      </c>
      <c r="O31" s="18" t="s">
        <v>18</v>
      </c>
      <c r="P31" s="18" t="s">
        <v>18</v>
      </c>
      <c r="Q31" s="18" t="s">
        <v>18</v>
      </c>
      <c r="R31" s="18" t="s">
        <v>18</v>
      </c>
      <c r="S31" s="18" t="s">
        <v>18</v>
      </c>
      <c r="T31" s="18" t="s">
        <v>18</v>
      </c>
      <c r="U31" s="15">
        <v>1426</v>
      </c>
      <c r="V31" s="15">
        <v>745</v>
      </c>
      <c r="W31" s="19">
        <v>193</v>
      </c>
    </row>
    <row r="32" spans="1:23" ht="15" customHeight="1">
      <c r="A32" s="65"/>
      <c r="B32" s="3">
        <v>4</v>
      </c>
      <c r="C32" s="11">
        <v>11499</v>
      </c>
      <c r="D32" s="19">
        <v>23</v>
      </c>
      <c r="E32" s="16">
        <v>18</v>
      </c>
      <c r="F32" s="14">
        <v>9</v>
      </c>
      <c r="G32" s="15">
        <v>1195</v>
      </c>
      <c r="H32" s="16">
        <v>5329</v>
      </c>
      <c r="I32" s="17">
        <v>170</v>
      </c>
      <c r="J32" s="18" t="s">
        <v>18</v>
      </c>
      <c r="K32" s="15">
        <v>603</v>
      </c>
      <c r="L32" s="15">
        <v>1763</v>
      </c>
      <c r="M32" s="15">
        <v>57</v>
      </c>
      <c r="N32" s="15">
        <v>27</v>
      </c>
      <c r="O32" s="18" t="s">
        <v>18</v>
      </c>
      <c r="P32" s="18" t="s">
        <v>18</v>
      </c>
      <c r="Q32" s="18" t="s">
        <v>18</v>
      </c>
      <c r="R32" s="18" t="s">
        <v>18</v>
      </c>
      <c r="S32" s="18" t="s">
        <v>18</v>
      </c>
      <c r="T32" s="18" t="s">
        <v>18</v>
      </c>
      <c r="U32" s="15">
        <v>1283</v>
      </c>
      <c r="V32" s="15">
        <v>832</v>
      </c>
      <c r="W32" s="19">
        <v>190</v>
      </c>
    </row>
    <row r="33" spans="1:23" ht="15" customHeight="1">
      <c r="A33" s="65"/>
      <c r="B33" s="5">
        <v>5</v>
      </c>
      <c r="C33" s="12">
        <v>10804</v>
      </c>
      <c r="D33" s="31">
        <v>46</v>
      </c>
      <c r="E33" s="32">
        <v>13</v>
      </c>
      <c r="F33" s="30">
        <v>7</v>
      </c>
      <c r="G33" s="31">
        <v>1321</v>
      </c>
      <c r="H33" s="32">
        <v>4592</v>
      </c>
      <c r="I33" s="33">
        <v>211</v>
      </c>
      <c r="J33" s="34" t="s">
        <v>18</v>
      </c>
      <c r="K33" s="31">
        <v>593</v>
      </c>
      <c r="L33" s="31">
        <v>1698</v>
      </c>
      <c r="M33" s="31">
        <v>44</v>
      </c>
      <c r="N33" s="31">
        <v>11</v>
      </c>
      <c r="O33" s="34" t="s">
        <v>18</v>
      </c>
      <c r="P33" s="34" t="s">
        <v>18</v>
      </c>
      <c r="Q33" s="34" t="s">
        <v>18</v>
      </c>
      <c r="R33" s="34" t="s">
        <v>18</v>
      </c>
      <c r="S33" s="34" t="s">
        <v>18</v>
      </c>
      <c r="T33" s="34" t="s">
        <v>18</v>
      </c>
      <c r="U33" s="31">
        <v>1271</v>
      </c>
      <c r="V33" s="31">
        <v>795</v>
      </c>
      <c r="W33" s="39">
        <v>202</v>
      </c>
    </row>
    <row r="34" spans="1:23" ht="15" customHeight="1">
      <c r="A34" s="65"/>
      <c r="B34" s="4">
        <v>6</v>
      </c>
      <c r="C34" s="11">
        <v>9377</v>
      </c>
      <c r="D34" s="19">
        <v>44</v>
      </c>
      <c r="E34" s="16">
        <v>20</v>
      </c>
      <c r="F34" s="20">
        <v>28</v>
      </c>
      <c r="G34" s="21">
        <v>1471</v>
      </c>
      <c r="H34" s="22">
        <v>3614</v>
      </c>
      <c r="I34" s="23">
        <v>212</v>
      </c>
      <c r="J34" s="38" t="s">
        <v>18</v>
      </c>
      <c r="K34" s="21">
        <v>507</v>
      </c>
      <c r="L34" s="21">
        <v>1466</v>
      </c>
      <c r="M34" s="21">
        <v>28</v>
      </c>
      <c r="N34" s="21">
        <v>35</v>
      </c>
      <c r="O34" s="38" t="s">
        <v>18</v>
      </c>
      <c r="P34" s="38" t="s">
        <v>18</v>
      </c>
      <c r="Q34" s="38" t="s">
        <v>18</v>
      </c>
      <c r="R34" s="38" t="s">
        <v>18</v>
      </c>
      <c r="S34" s="38" t="s">
        <v>18</v>
      </c>
      <c r="T34" s="38" t="s">
        <v>18</v>
      </c>
      <c r="U34" s="21">
        <v>1220</v>
      </c>
      <c r="V34" s="21">
        <v>512</v>
      </c>
      <c r="W34" s="24">
        <v>220</v>
      </c>
    </row>
    <row r="35" spans="1:23" ht="15" customHeight="1">
      <c r="A35" s="65"/>
      <c r="B35" s="3">
        <v>7</v>
      </c>
      <c r="C35" s="11">
        <v>8666</v>
      </c>
      <c r="D35" s="19">
        <v>40</v>
      </c>
      <c r="E35" s="16">
        <v>15</v>
      </c>
      <c r="F35" s="14">
        <v>16</v>
      </c>
      <c r="G35" s="15">
        <v>1527</v>
      </c>
      <c r="H35" s="16">
        <v>3036</v>
      </c>
      <c r="I35" s="17">
        <v>232</v>
      </c>
      <c r="J35" s="18" t="s">
        <v>18</v>
      </c>
      <c r="K35" s="15">
        <v>412</v>
      </c>
      <c r="L35" s="15">
        <v>1390</v>
      </c>
      <c r="M35" s="15">
        <v>31</v>
      </c>
      <c r="N35" s="15">
        <v>20</v>
      </c>
      <c r="O35" s="18" t="s">
        <v>18</v>
      </c>
      <c r="P35" s="18" t="s">
        <v>18</v>
      </c>
      <c r="Q35" s="18" t="s">
        <v>18</v>
      </c>
      <c r="R35" s="18" t="s">
        <v>18</v>
      </c>
      <c r="S35" s="18" t="s">
        <v>18</v>
      </c>
      <c r="T35" s="18" t="s">
        <v>18</v>
      </c>
      <c r="U35" s="15">
        <v>1214</v>
      </c>
      <c r="V35" s="15">
        <v>447</v>
      </c>
      <c r="W35" s="19">
        <v>286</v>
      </c>
    </row>
    <row r="36" spans="1:23" ht="15" customHeight="1">
      <c r="A36" s="65"/>
      <c r="B36" s="3">
        <v>8</v>
      </c>
      <c r="C36" s="11">
        <v>8475</v>
      </c>
      <c r="D36" s="19">
        <v>50</v>
      </c>
      <c r="E36" s="16">
        <v>13</v>
      </c>
      <c r="F36" s="14">
        <v>18</v>
      </c>
      <c r="G36" s="15">
        <v>1579</v>
      </c>
      <c r="H36" s="16">
        <v>2951</v>
      </c>
      <c r="I36" s="17">
        <v>208</v>
      </c>
      <c r="J36" s="18" t="s">
        <v>18</v>
      </c>
      <c r="K36" s="15">
        <v>472</v>
      </c>
      <c r="L36" s="15">
        <v>1300</v>
      </c>
      <c r="M36" s="15">
        <v>32</v>
      </c>
      <c r="N36" s="15">
        <v>11</v>
      </c>
      <c r="O36" s="18" t="s">
        <v>18</v>
      </c>
      <c r="P36" s="18" t="s">
        <v>18</v>
      </c>
      <c r="Q36" s="18" t="s">
        <v>18</v>
      </c>
      <c r="R36" s="18" t="s">
        <v>18</v>
      </c>
      <c r="S36" s="18" t="s">
        <v>18</v>
      </c>
      <c r="T36" s="18" t="s">
        <v>18</v>
      </c>
      <c r="U36" s="15">
        <v>1121</v>
      </c>
      <c r="V36" s="15">
        <v>477</v>
      </c>
      <c r="W36" s="19">
        <v>243</v>
      </c>
    </row>
    <row r="37" spans="1:23" ht="15" customHeight="1">
      <c r="A37" s="65"/>
      <c r="B37" s="3">
        <v>9</v>
      </c>
      <c r="C37" s="11">
        <v>7892</v>
      </c>
      <c r="D37" s="19">
        <v>37</v>
      </c>
      <c r="E37" s="16">
        <v>20</v>
      </c>
      <c r="F37" s="14">
        <v>17</v>
      </c>
      <c r="G37" s="15">
        <v>1238</v>
      </c>
      <c r="H37" s="16">
        <v>2945</v>
      </c>
      <c r="I37" s="17">
        <v>164</v>
      </c>
      <c r="J37" s="18" t="s">
        <v>18</v>
      </c>
      <c r="K37" s="15">
        <v>441</v>
      </c>
      <c r="L37" s="15">
        <v>1199</v>
      </c>
      <c r="M37" s="15">
        <v>31</v>
      </c>
      <c r="N37" s="15">
        <v>10</v>
      </c>
      <c r="O37" s="18" t="s">
        <v>18</v>
      </c>
      <c r="P37" s="18" t="s">
        <v>18</v>
      </c>
      <c r="Q37" s="18" t="s">
        <v>18</v>
      </c>
      <c r="R37" s="18" t="s">
        <v>18</v>
      </c>
      <c r="S37" s="18" t="s">
        <v>18</v>
      </c>
      <c r="T37" s="18" t="s">
        <v>18</v>
      </c>
      <c r="U37" s="15">
        <v>1052</v>
      </c>
      <c r="V37" s="15">
        <v>523</v>
      </c>
      <c r="W37" s="19">
        <v>215</v>
      </c>
    </row>
    <row r="38" spans="1:23" ht="15" customHeight="1">
      <c r="A38" s="65"/>
      <c r="B38" s="5">
        <v>10</v>
      </c>
      <c r="C38" s="11">
        <f>SUM(D38:W38)</f>
        <v>7586</v>
      </c>
      <c r="D38" s="15">
        <v>34</v>
      </c>
      <c r="E38" s="16">
        <v>12</v>
      </c>
      <c r="F38" s="30">
        <v>5</v>
      </c>
      <c r="G38" s="31">
        <v>1058</v>
      </c>
      <c r="H38" s="32">
        <v>3116</v>
      </c>
      <c r="I38" s="33">
        <v>130</v>
      </c>
      <c r="J38" s="34" t="s">
        <v>18</v>
      </c>
      <c r="K38" s="31">
        <v>426</v>
      </c>
      <c r="L38" s="31">
        <v>1045</v>
      </c>
      <c r="M38" s="31">
        <v>26</v>
      </c>
      <c r="N38" s="31">
        <v>5</v>
      </c>
      <c r="O38" s="34" t="s">
        <v>18</v>
      </c>
      <c r="P38" s="34" t="s">
        <v>18</v>
      </c>
      <c r="Q38" s="34" t="s">
        <v>18</v>
      </c>
      <c r="R38" s="34" t="s">
        <v>18</v>
      </c>
      <c r="S38" s="34" t="s">
        <v>18</v>
      </c>
      <c r="T38" s="34" t="s">
        <v>18</v>
      </c>
      <c r="U38" s="31">
        <v>980</v>
      </c>
      <c r="V38" s="31">
        <v>496</v>
      </c>
      <c r="W38" s="39">
        <v>253</v>
      </c>
    </row>
    <row r="39" spans="1:23" ht="15" customHeight="1">
      <c r="A39" s="65"/>
      <c r="B39" s="4">
        <v>11</v>
      </c>
      <c r="C39" s="10">
        <f>SUM(D39:W39)</f>
        <v>6346</v>
      </c>
      <c r="D39" s="24">
        <v>39</v>
      </c>
      <c r="E39" s="22">
        <v>23</v>
      </c>
      <c r="F39" s="20">
        <v>32</v>
      </c>
      <c r="G39" s="21">
        <v>1060</v>
      </c>
      <c r="H39" s="22">
        <v>2333</v>
      </c>
      <c r="I39" s="23">
        <v>122</v>
      </c>
      <c r="J39" s="38" t="s">
        <v>18</v>
      </c>
      <c r="K39" s="21">
        <v>343</v>
      </c>
      <c r="L39" s="21">
        <v>972</v>
      </c>
      <c r="M39" s="21">
        <v>29</v>
      </c>
      <c r="N39" s="21">
        <v>6</v>
      </c>
      <c r="O39" s="38" t="s">
        <v>18</v>
      </c>
      <c r="P39" s="38" t="s">
        <v>18</v>
      </c>
      <c r="Q39" s="38" t="s">
        <v>18</v>
      </c>
      <c r="R39" s="38" t="s">
        <v>18</v>
      </c>
      <c r="S39" s="38" t="s">
        <v>18</v>
      </c>
      <c r="T39" s="38" t="s">
        <v>18</v>
      </c>
      <c r="U39" s="21">
        <v>875</v>
      </c>
      <c r="V39" s="21">
        <v>360</v>
      </c>
      <c r="W39" s="24">
        <v>152</v>
      </c>
    </row>
    <row r="40" spans="1:23" ht="15" customHeight="1">
      <c r="A40" s="65"/>
      <c r="B40" s="3">
        <v>12</v>
      </c>
      <c r="C40" s="11">
        <v>5597</v>
      </c>
      <c r="D40" s="19">
        <v>49</v>
      </c>
      <c r="E40" s="16">
        <v>22</v>
      </c>
      <c r="F40" s="14">
        <v>5</v>
      </c>
      <c r="G40" s="15">
        <v>1061</v>
      </c>
      <c r="H40" s="16">
        <v>1835</v>
      </c>
      <c r="I40" s="17">
        <v>99</v>
      </c>
      <c r="J40" s="18" t="s">
        <v>18</v>
      </c>
      <c r="K40" s="15">
        <v>257</v>
      </c>
      <c r="L40" s="15">
        <v>818</v>
      </c>
      <c r="M40" s="15">
        <v>35</v>
      </c>
      <c r="N40" s="15">
        <v>1</v>
      </c>
      <c r="O40" s="18" t="s">
        <v>18</v>
      </c>
      <c r="P40" s="18" t="s">
        <v>18</v>
      </c>
      <c r="Q40" s="18" t="s">
        <v>18</v>
      </c>
      <c r="R40" s="18" t="s">
        <v>18</v>
      </c>
      <c r="S40" s="18" t="s">
        <v>18</v>
      </c>
      <c r="T40" s="18" t="s">
        <v>18</v>
      </c>
      <c r="U40" s="15">
        <v>849</v>
      </c>
      <c r="V40" s="15">
        <v>381</v>
      </c>
      <c r="W40" s="19">
        <v>185</v>
      </c>
    </row>
    <row r="41" spans="1:23" ht="15" customHeight="1">
      <c r="A41" s="65"/>
      <c r="B41" s="3">
        <v>13</v>
      </c>
      <c r="C41" s="11">
        <f aca="true" t="shared" si="0" ref="C41:C46">+SUM(D41:W41)</f>
        <v>5721</v>
      </c>
      <c r="D41" s="19">
        <v>48</v>
      </c>
      <c r="E41" s="16">
        <v>14</v>
      </c>
      <c r="F41" s="14">
        <v>9</v>
      </c>
      <c r="G41" s="15">
        <v>926</v>
      </c>
      <c r="H41" s="16">
        <v>2161</v>
      </c>
      <c r="I41" s="17">
        <v>87</v>
      </c>
      <c r="J41" s="18" t="s">
        <v>18</v>
      </c>
      <c r="K41" s="15">
        <v>272</v>
      </c>
      <c r="L41" s="15">
        <v>905</v>
      </c>
      <c r="M41" s="15">
        <v>21</v>
      </c>
      <c r="N41" s="15">
        <v>8</v>
      </c>
      <c r="O41" s="18" t="s">
        <v>18</v>
      </c>
      <c r="P41" s="18" t="s">
        <v>18</v>
      </c>
      <c r="Q41" s="18" t="s">
        <v>18</v>
      </c>
      <c r="R41" s="18" t="s">
        <v>18</v>
      </c>
      <c r="S41" s="18" t="s">
        <v>18</v>
      </c>
      <c r="T41" s="18" t="s">
        <v>18</v>
      </c>
      <c r="U41" s="15">
        <v>776</v>
      </c>
      <c r="V41" s="15">
        <v>382</v>
      </c>
      <c r="W41" s="19">
        <v>112</v>
      </c>
    </row>
    <row r="42" spans="1:23" ht="15" customHeight="1">
      <c r="A42" s="65"/>
      <c r="B42" s="3">
        <v>14</v>
      </c>
      <c r="C42" s="11">
        <f t="shared" si="0"/>
        <v>5364</v>
      </c>
      <c r="D42" s="19">
        <v>45</v>
      </c>
      <c r="E42" s="16">
        <v>15</v>
      </c>
      <c r="F42" s="14">
        <v>8</v>
      </c>
      <c r="G42" s="15">
        <v>815</v>
      </c>
      <c r="H42" s="16">
        <v>1696</v>
      </c>
      <c r="I42" s="17">
        <v>54</v>
      </c>
      <c r="J42" s="18" t="s">
        <v>18</v>
      </c>
      <c r="K42" s="15">
        <v>287</v>
      </c>
      <c r="L42" s="15">
        <v>936</v>
      </c>
      <c r="M42" s="15">
        <v>11</v>
      </c>
      <c r="N42" s="15">
        <v>6</v>
      </c>
      <c r="O42" s="18" t="s">
        <v>18</v>
      </c>
      <c r="P42" s="18" t="s">
        <v>18</v>
      </c>
      <c r="Q42" s="18" t="s">
        <v>18</v>
      </c>
      <c r="R42" s="18" t="s">
        <v>18</v>
      </c>
      <c r="S42" s="18" t="s">
        <v>18</v>
      </c>
      <c r="T42" s="18" t="s">
        <v>18</v>
      </c>
      <c r="U42" s="15">
        <v>886</v>
      </c>
      <c r="V42" s="15">
        <v>500</v>
      </c>
      <c r="W42" s="19">
        <v>105</v>
      </c>
    </row>
    <row r="43" spans="1:23" s="6" customFormat="1" ht="15" customHeight="1">
      <c r="A43" s="65"/>
      <c r="B43" s="3">
        <v>15</v>
      </c>
      <c r="C43" s="12">
        <f t="shared" si="0"/>
        <v>5091</v>
      </c>
      <c r="D43" s="31">
        <v>35</v>
      </c>
      <c r="E43" s="32">
        <v>15</v>
      </c>
      <c r="F43" s="14">
        <v>2</v>
      </c>
      <c r="G43" s="15">
        <v>693</v>
      </c>
      <c r="H43" s="16">
        <v>1762</v>
      </c>
      <c r="I43" s="17">
        <v>42</v>
      </c>
      <c r="J43" s="15">
        <v>22</v>
      </c>
      <c r="K43" s="15">
        <v>256</v>
      </c>
      <c r="L43" s="15">
        <v>674</v>
      </c>
      <c r="M43" s="15">
        <v>9</v>
      </c>
      <c r="N43" s="15">
        <v>3</v>
      </c>
      <c r="O43" s="34" t="s">
        <v>18</v>
      </c>
      <c r="P43" s="15">
        <v>241</v>
      </c>
      <c r="Q43" s="34" t="s">
        <v>18</v>
      </c>
      <c r="R43" s="15">
        <v>3</v>
      </c>
      <c r="S43" s="15">
        <v>68</v>
      </c>
      <c r="T43" s="15">
        <v>42</v>
      </c>
      <c r="U43" s="15">
        <v>612</v>
      </c>
      <c r="V43" s="15">
        <v>476</v>
      </c>
      <c r="W43" s="19">
        <v>136</v>
      </c>
    </row>
    <row r="44" spans="1:23" s="6" customFormat="1" ht="15" customHeight="1">
      <c r="A44" s="65"/>
      <c r="B44" s="8">
        <v>16</v>
      </c>
      <c r="C44" s="11">
        <f t="shared" si="0"/>
        <v>4884</v>
      </c>
      <c r="D44" s="19">
        <v>39</v>
      </c>
      <c r="E44" s="16">
        <v>22</v>
      </c>
      <c r="F44" s="20">
        <v>9</v>
      </c>
      <c r="G44" s="21">
        <v>576</v>
      </c>
      <c r="H44" s="22">
        <v>1922</v>
      </c>
      <c r="I44" s="23">
        <v>58</v>
      </c>
      <c r="J44" s="21">
        <v>26</v>
      </c>
      <c r="K44" s="21">
        <v>263</v>
      </c>
      <c r="L44" s="21">
        <v>543</v>
      </c>
      <c r="M44" s="21">
        <v>21</v>
      </c>
      <c r="N44" s="21">
        <v>4</v>
      </c>
      <c r="O44" s="38" t="s">
        <v>18</v>
      </c>
      <c r="P44" s="21">
        <v>190</v>
      </c>
      <c r="Q44" s="38" t="s">
        <v>18</v>
      </c>
      <c r="R44" s="21">
        <v>5</v>
      </c>
      <c r="S44" s="21">
        <v>70</v>
      </c>
      <c r="T44" s="21">
        <v>116</v>
      </c>
      <c r="U44" s="21">
        <v>515</v>
      </c>
      <c r="V44" s="21">
        <v>426</v>
      </c>
      <c r="W44" s="24">
        <v>79</v>
      </c>
    </row>
    <row r="45" spans="1:23" s="6" customFormat="1" ht="15" customHeight="1">
      <c r="A45" s="65"/>
      <c r="B45" s="3">
        <v>17</v>
      </c>
      <c r="C45" s="11">
        <f t="shared" si="0"/>
        <v>5139</v>
      </c>
      <c r="D45" s="19">
        <v>47</v>
      </c>
      <c r="E45" s="16">
        <v>18</v>
      </c>
      <c r="F45" s="14">
        <v>21</v>
      </c>
      <c r="G45" s="15">
        <v>536</v>
      </c>
      <c r="H45" s="16">
        <v>2302</v>
      </c>
      <c r="I45" s="17">
        <v>57</v>
      </c>
      <c r="J45" s="15">
        <v>52</v>
      </c>
      <c r="K45" s="15">
        <v>265</v>
      </c>
      <c r="L45" s="15">
        <v>468</v>
      </c>
      <c r="M45" s="15">
        <v>16</v>
      </c>
      <c r="N45" s="15">
        <v>1</v>
      </c>
      <c r="O45" s="18" t="s">
        <v>18</v>
      </c>
      <c r="P45" s="15">
        <v>191</v>
      </c>
      <c r="Q45" s="18" t="s">
        <v>18</v>
      </c>
      <c r="R45" s="15">
        <v>5</v>
      </c>
      <c r="S45" s="15">
        <v>84</v>
      </c>
      <c r="T45" s="15">
        <v>137</v>
      </c>
      <c r="U45" s="15">
        <v>425</v>
      </c>
      <c r="V45" s="15">
        <v>435</v>
      </c>
      <c r="W45" s="19">
        <v>79</v>
      </c>
    </row>
    <row r="46" spans="1:23" s="6" customFormat="1" ht="15" customHeight="1">
      <c r="A46" s="65"/>
      <c r="B46" s="3">
        <v>18</v>
      </c>
      <c r="C46" s="11">
        <f t="shared" si="0"/>
        <v>4980</v>
      </c>
      <c r="D46" s="19">
        <v>33</v>
      </c>
      <c r="E46" s="16">
        <v>16</v>
      </c>
      <c r="F46" s="14">
        <v>13</v>
      </c>
      <c r="G46" s="15">
        <v>500</v>
      </c>
      <c r="H46" s="16">
        <v>2372</v>
      </c>
      <c r="I46" s="17">
        <v>64</v>
      </c>
      <c r="J46" s="15">
        <v>46</v>
      </c>
      <c r="K46" s="15">
        <v>282</v>
      </c>
      <c r="L46" s="15">
        <v>389</v>
      </c>
      <c r="M46" s="15">
        <v>11</v>
      </c>
      <c r="N46" s="15">
        <v>4</v>
      </c>
      <c r="O46" s="18" t="s">
        <v>18</v>
      </c>
      <c r="P46" s="15">
        <v>182</v>
      </c>
      <c r="Q46" s="18" t="s">
        <v>18</v>
      </c>
      <c r="R46" s="15">
        <v>4</v>
      </c>
      <c r="S46" s="15">
        <v>90</v>
      </c>
      <c r="T46" s="15">
        <v>101</v>
      </c>
      <c r="U46" s="15">
        <v>409</v>
      </c>
      <c r="V46" s="15">
        <v>417</v>
      </c>
      <c r="W46" s="19">
        <v>47</v>
      </c>
    </row>
    <row r="47" spans="1:23" s="6" customFormat="1" ht="15" customHeight="1">
      <c r="A47" s="65"/>
      <c r="B47" s="3">
        <v>19</v>
      </c>
      <c r="C47" s="11">
        <f>SUM(D47:W47)</f>
        <v>5173</v>
      </c>
      <c r="D47" s="19">
        <v>21</v>
      </c>
      <c r="E47" s="16">
        <v>8</v>
      </c>
      <c r="F47" s="14">
        <v>14</v>
      </c>
      <c r="G47" s="15">
        <v>535</v>
      </c>
      <c r="H47" s="16">
        <v>2520</v>
      </c>
      <c r="I47" s="17">
        <v>56</v>
      </c>
      <c r="J47" s="15">
        <v>55</v>
      </c>
      <c r="K47" s="15">
        <v>318</v>
      </c>
      <c r="L47" s="15">
        <v>427</v>
      </c>
      <c r="M47" s="15">
        <v>10</v>
      </c>
      <c r="N47" s="15">
        <v>5</v>
      </c>
      <c r="O47" s="18" t="s">
        <v>18</v>
      </c>
      <c r="P47" s="15">
        <v>175</v>
      </c>
      <c r="Q47" s="18" t="s">
        <v>18</v>
      </c>
      <c r="R47" s="15">
        <v>7</v>
      </c>
      <c r="S47" s="15">
        <v>73</v>
      </c>
      <c r="T47" s="15">
        <v>78</v>
      </c>
      <c r="U47" s="15">
        <v>379</v>
      </c>
      <c r="V47" s="15">
        <v>444</v>
      </c>
      <c r="W47" s="19">
        <v>48</v>
      </c>
    </row>
    <row r="48" spans="1:23" s="6" customFormat="1" ht="15" customHeight="1">
      <c r="A48" s="66"/>
      <c r="B48" s="9">
        <v>20</v>
      </c>
      <c r="C48" s="13">
        <f>SUM(D48:W48)</f>
        <v>4945</v>
      </c>
      <c r="D48" s="26">
        <v>18</v>
      </c>
      <c r="E48" s="27">
        <v>11</v>
      </c>
      <c r="F48" s="25">
        <v>8</v>
      </c>
      <c r="G48" s="26">
        <v>534</v>
      </c>
      <c r="H48" s="27">
        <v>2437</v>
      </c>
      <c r="I48" s="28">
        <v>128</v>
      </c>
      <c r="J48" s="26">
        <v>35</v>
      </c>
      <c r="K48" s="26">
        <v>279</v>
      </c>
      <c r="L48" s="26">
        <v>379</v>
      </c>
      <c r="M48" s="26">
        <v>9</v>
      </c>
      <c r="N48" s="26">
        <v>9</v>
      </c>
      <c r="O48" s="47">
        <v>25</v>
      </c>
      <c r="P48" s="26">
        <v>173</v>
      </c>
      <c r="Q48" s="47">
        <v>77</v>
      </c>
      <c r="R48" s="26">
        <v>4</v>
      </c>
      <c r="S48" s="26">
        <v>71</v>
      </c>
      <c r="T48" s="26">
        <v>87</v>
      </c>
      <c r="U48" s="26">
        <v>212</v>
      </c>
      <c r="V48" s="26">
        <v>406</v>
      </c>
      <c r="W48" s="29">
        <v>43</v>
      </c>
    </row>
    <row r="49" spans="1:23" ht="9.75" customHeight="1">
      <c r="A49" s="6"/>
      <c r="B49" s="7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</row>
    <row r="50" spans="1:23" ht="15" customHeight="1">
      <c r="A50" s="64" t="s">
        <v>2</v>
      </c>
      <c r="B50" s="2">
        <v>55</v>
      </c>
      <c r="C50" s="36">
        <v>11996</v>
      </c>
      <c r="D50" s="42">
        <v>21</v>
      </c>
      <c r="E50" s="43">
        <v>16</v>
      </c>
      <c r="F50" s="37">
        <v>17</v>
      </c>
      <c r="G50" s="42">
        <v>265</v>
      </c>
      <c r="H50" s="43">
        <v>2063</v>
      </c>
      <c r="I50" s="44">
        <v>61</v>
      </c>
      <c r="J50" s="45" t="s">
        <v>18</v>
      </c>
      <c r="K50" s="42">
        <v>380</v>
      </c>
      <c r="L50" s="42">
        <v>5032</v>
      </c>
      <c r="M50" s="42">
        <v>1148</v>
      </c>
      <c r="N50" s="42">
        <v>27</v>
      </c>
      <c r="O50" s="45" t="s">
        <v>18</v>
      </c>
      <c r="P50" s="45" t="s">
        <v>18</v>
      </c>
      <c r="Q50" s="45" t="s">
        <v>18</v>
      </c>
      <c r="R50" s="45" t="s">
        <v>18</v>
      </c>
      <c r="S50" s="45" t="s">
        <v>18</v>
      </c>
      <c r="T50" s="45" t="s">
        <v>18</v>
      </c>
      <c r="U50" s="42">
        <v>2527</v>
      </c>
      <c r="V50" s="42">
        <v>127</v>
      </c>
      <c r="W50" s="46">
        <v>312</v>
      </c>
    </row>
    <row r="51" spans="1:23" ht="15" customHeight="1">
      <c r="A51" s="65"/>
      <c r="B51" s="3">
        <v>60</v>
      </c>
      <c r="C51" s="11">
        <v>10657</v>
      </c>
      <c r="D51" s="15">
        <v>14</v>
      </c>
      <c r="E51" s="16">
        <v>3</v>
      </c>
      <c r="F51" s="14">
        <v>9</v>
      </c>
      <c r="G51" s="15">
        <v>226</v>
      </c>
      <c r="H51" s="16">
        <v>2195</v>
      </c>
      <c r="I51" s="17">
        <v>48</v>
      </c>
      <c r="J51" s="18" t="s">
        <v>18</v>
      </c>
      <c r="K51" s="15">
        <v>442</v>
      </c>
      <c r="L51" s="15">
        <v>3971</v>
      </c>
      <c r="M51" s="15">
        <v>820</v>
      </c>
      <c r="N51" s="15">
        <v>23</v>
      </c>
      <c r="O51" s="18" t="s">
        <v>18</v>
      </c>
      <c r="P51" s="18" t="s">
        <v>18</v>
      </c>
      <c r="Q51" s="18" t="s">
        <v>18</v>
      </c>
      <c r="R51" s="18" t="s">
        <v>18</v>
      </c>
      <c r="S51" s="18" t="s">
        <v>18</v>
      </c>
      <c r="T51" s="18" t="s">
        <v>18</v>
      </c>
      <c r="U51" s="15">
        <v>2695</v>
      </c>
      <c r="V51" s="15">
        <v>163</v>
      </c>
      <c r="W51" s="19">
        <v>48</v>
      </c>
    </row>
    <row r="52" spans="1:23" ht="15" customHeight="1">
      <c r="A52" s="65"/>
      <c r="B52" s="4" t="s">
        <v>19</v>
      </c>
      <c r="C52" s="10">
        <v>11153</v>
      </c>
      <c r="D52" s="24">
        <v>8</v>
      </c>
      <c r="E52" s="22">
        <v>3</v>
      </c>
      <c r="F52" s="20">
        <v>5</v>
      </c>
      <c r="G52" s="21">
        <v>224</v>
      </c>
      <c r="H52" s="22">
        <v>2492</v>
      </c>
      <c r="I52" s="23">
        <v>43</v>
      </c>
      <c r="J52" s="38" t="s">
        <v>18</v>
      </c>
      <c r="K52" s="21">
        <v>460</v>
      </c>
      <c r="L52" s="21">
        <v>3867</v>
      </c>
      <c r="M52" s="21">
        <v>550</v>
      </c>
      <c r="N52" s="21">
        <v>40</v>
      </c>
      <c r="O52" s="38" t="s">
        <v>18</v>
      </c>
      <c r="P52" s="38" t="s">
        <v>18</v>
      </c>
      <c r="Q52" s="38" t="s">
        <v>18</v>
      </c>
      <c r="R52" s="38" t="s">
        <v>18</v>
      </c>
      <c r="S52" s="38" t="s">
        <v>18</v>
      </c>
      <c r="T52" s="38" t="s">
        <v>18</v>
      </c>
      <c r="U52" s="21">
        <v>3117</v>
      </c>
      <c r="V52" s="21">
        <v>224</v>
      </c>
      <c r="W52" s="24">
        <v>120</v>
      </c>
    </row>
    <row r="53" spans="1:23" ht="15" customHeight="1">
      <c r="A53" s="65"/>
      <c r="B53" s="3">
        <v>2</v>
      </c>
      <c r="C53" s="11">
        <v>11357</v>
      </c>
      <c r="D53" s="19">
        <v>10</v>
      </c>
      <c r="E53" s="16">
        <v>5</v>
      </c>
      <c r="F53" s="14">
        <v>5</v>
      </c>
      <c r="G53" s="15">
        <v>198</v>
      </c>
      <c r="H53" s="16">
        <v>2576</v>
      </c>
      <c r="I53" s="17">
        <v>32</v>
      </c>
      <c r="J53" s="18" t="s">
        <v>18</v>
      </c>
      <c r="K53" s="15">
        <v>465</v>
      </c>
      <c r="L53" s="15">
        <v>4105</v>
      </c>
      <c r="M53" s="15">
        <v>611</v>
      </c>
      <c r="N53" s="15">
        <v>40</v>
      </c>
      <c r="O53" s="18" t="s">
        <v>18</v>
      </c>
      <c r="P53" s="18" t="s">
        <v>18</v>
      </c>
      <c r="Q53" s="18" t="s">
        <v>18</v>
      </c>
      <c r="R53" s="18" t="s">
        <v>18</v>
      </c>
      <c r="S53" s="18" t="s">
        <v>18</v>
      </c>
      <c r="T53" s="18" t="s">
        <v>18</v>
      </c>
      <c r="U53" s="15">
        <v>2966</v>
      </c>
      <c r="V53" s="15">
        <v>231</v>
      </c>
      <c r="W53" s="19">
        <v>113</v>
      </c>
    </row>
    <row r="54" spans="1:23" ht="15" customHeight="1">
      <c r="A54" s="65"/>
      <c r="B54" s="3">
        <v>3</v>
      </c>
      <c r="C54" s="11">
        <v>11514</v>
      </c>
      <c r="D54" s="19">
        <v>5</v>
      </c>
      <c r="E54" s="16">
        <v>3</v>
      </c>
      <c r="F54" s="14">
        <v>6</v>
      </c>
      <c r="G54" s="15">
        <v>251</v>
      </c>
      <c r="H54" s="16">
        <v>2720</v>
      </c>
      <c r="I54" s="17">
        <v>39</v>
      </c>
      <c r="J54" s="18" t="s">
        <v>18</v>
      </c>
      <c r="K54" s="15">
        <v>469</v>
      </c>
      <c r="L54" s="15">
        <v>3876</v>
      </c>
      <c r="M54" s="15">
        <v>669</v>
      </c>
      <c r="N54" s="15">
        <v>32</v>
      </c>
      <c r="O54" s="18" t="s">
        <v>18</v>
      </c>
      <c r="P54" s="18" t="s">
        <v>18</v>
      </c>
      <c r="Q54" s="18" t="s">
        <v>18</v>
      </c>
      <c r="R54" s="18" t="s">
        <v>18</v>
      </c>
      <c r="S54" s="18" t="s">
        <v>18</v>
      </c>
      <c r="T54" s="18" t="s">
        <v>18</v>
      </c>
      <c r="U54" s="15">
        <v>2983</v>
      </c>
      <c r="V54" s="15">
        <v>284</v>
      </c>
      <c r="W54" s="19">
        <v>177</v>
      </c>
    </row>
    <row r="55" spans="1:23" ht="15" customHeight="1">
      <c r="A55" s="65"/>
      <c r="B55" s="3">
        <v>4</v>
      </c>
      <c r="C55" s="11">
        <v>10883</v>
      </c>
      <c r="D55" s="19">
        <v>11</v>
      </c>
      <c r="E55" s="16">
        <v>4</v>
      </c>
      <c r="F55" s="14">
        <v>4</v>
      </c>
      <c r="G55" s="15">
        <v>242</v>
      </c>
      <c r="H55" s="16">
        <v>2554</v>
      </c>
      <c r="I55" s="17">
        <v>47</v>
      </c>
      <c r="J55" s="18" t="s">
        <v>18</v>
      </c>
      <c r="K55" s="15">
        <v>516</v>
      </c>
      <c r="L55" s="15">
        <v>3521</v>
      </c>
      <c r="M55" s="15">
        <v>626</v>
      </c>
      <c r="N55" s="15">
        <v>68</v>
      </c>
      <c r="O55" s="18" t="s">
        <v>18</v>
      </c>
      <c r="P55" s="18" t="s">
        <v>18</v>
      </c>
      <c r="Q55" s="18" t="s">
        <v>18</v>
      </c>
      <c r="R55" s="18" t="s">
        <v>18</v>
      </c>
      <c r="S55" s="18" t="s">
        <v>18</v>
      </c>
      <c r="T55" s="18" t="s">
        <v>18</v>
      </c>
      <c r="U55" s="15">
        <v>2876</v>
      </c>
      <c r="V55" s="15">
        <v>310</v>
      </c>
      <c r="W55" s="19">
        <v>104</v>
      </c>
    </row>
    <row r="56" spans="1:23" ht="15" customHeight="1">
      <c r="A56" s="65"/>
      <c r="B56" s="5">
        <v>5</v>
      </c>
      <c r="C56" s="12">
        <v>9662</v>
      </c>
      <c r="D56" s="31">
        <v>8</v>
      </c>
      <c r="E56" s="32">
        <v>0</v>
      </c>
      <c r="F56" s="30">
        <v>7</v>
      </c>
      <c r="G56" s="31">
        <v>237</v>
      </c>
      <c r="H56" s="32">
        <v>2048</v>
      </c>
      <c r="I56" s="33">
        <v>39</v>
      </c>
      <c r="J56" s="34" t="s">
        <v>18</v>
      </c>
      <c r="K56" s="31">
        <v>344</v>
      </c>
      <c r="L56" s="31">
        <v>3155</v>
      </c>
      <c r="M56" s="31">
        <v>459</v>
      </c>
      <c r="N56" s="31">
        <v>42</v>
      </c>
      <c r="O56" s="34" t="s">
        <v>18</v>
      </c>
      <c r="P56" s="34" t="s">
        <v>18</v>
      </c>
      <c r="Q56" s="34" t="s">
        <v>18</v>
      </c>
      <c r="R56" s="34" t="s">
        <v>18</v>
      </c>
      <c r="S56" s="34" t="s">
        <v>18</v>
      </c>
      <c r="T56" s="34" t="s">
        <v>18</v>
      </c>
      <c r="U56" s="31">
        <v>2873</v>
      </c>
      <c r="V56" s="31">
        <v>235</v>
      </c>
      <c r="W56" s="39">
        <v>215</v>
      </c>
    </row>
    <row r="57" spans="1:23" ht="15" customHeight="1">
      <c r="A57" s="65"/>
      <c r="B57" s="4">
        <v>6</v>
      </c>
      <c r="C57" s="11">
        <v>8227</v>
      </c>
      <c r="D57" s="19">
        <v>9</v>
      </c>
      <c r="E57" s="16">
        <v>2</v>
      </c>
      <c r="F57" s="20">
        <v>1</v>
      </c>
      <c r="G57" s="21">
        <v>206</v>
      </c>
      <c r="H57" s="22">
        <v>1743</v>
      </c>
      <c r="I57" s="23">
        <v>52</v>
      </c>
      <c r="J57" s="38" t="s">
        <v>18</v>
      </c>
      <c r="K57" s="21">
        <v>327</v>
      </c>
      <c r="L57" s="21">
        <v>2457</v>
      </c>
      <c r="M57" s="21">
        <v>254</v>
      </c>
      <c r="N57" s="21">
        <v>26</v>
      </c>
      <c r="O57" s="38" t="s">
        <v>18</v>
      </c>
      <c r="P57" s="38" t="s">
        <v>18</v>
      </c>
      <c r="Q57" s="38" t="s">
        <v>18</v>
      </c>
      <c r="R57" s="38" t="s">
        <v>18</v>
      </c>
      <c r="S57" s="38" t="s">
        <v>18</v>
      </c>
      <c r="T57" s="38" t="s">
        <v>18</v>
      </c>
      <c r="U57" s="21">
        <v>2699</v>
      </c>
      <c r="V57" s="21">
        <v>163</v>
      </c>
      <c r="W57" s="24">
        <v>288</v>
      </c>
    </row>
    <row r="58" spans="1:23" ht="15" customHeight="1">
      <c r="A58" s="65"/>
      <c r="B58" s="3">
        <v>7</v>
      </c>
      <c r="C58" s="11">
        <v>7356</v>
      </c>
      <c r="D58" s="19">
        <v>8</v>
      </c>
      <c r="E58" s="16">
        <v>4</v>
      </c>
      <c r="F58" s="14">
        <v>4</v>
      </c>
      <c r="G58" s="15">
        <v>197</v>
      </c>
      <c r="H58" s="16">
        <v>1523</v>
      </c>
      <c r="I58" s="17">
        <v>39</v>
      </c>
      <c r="J58" s="18" t="s">
        <v>18</v>
      </c>
      <c r="K58" s="15">
        <v>282</v>
      </c>
      <c r="L58" s="15">
        <v>2069</v>
      </c>
      <c r="M58" s="15">
        <v>160</v>
      </c>
      <c r="N58" s="15">
        <v>19</v>
      </c>
      <c r="O58" s="18" t="s">
        <v>18</v>
      </c>
      <c r="P58" s="18" t="s">
        <v>18</v>
      </c>
      <c r="Q58" s="18" t="s">
        <v>18</v>
      </c>
      <c r="R58" s="18" t="s">
        <v>18</v>
      </c>
      <c r="S58" s="18" t="s">
        <v>18</v>
      </c>
      <c r="T58" s="18" t="s">
        <v>18</v>
      </c>
      <c r="U58" s="15">
        <v>2571</v>
      </c>
      <c r="V58" s="15">
        <v>129</v>
      </c>
      <c r="W58" s="19">
        <v>351</v>
      </c>
    </row>
    <row r="59" spans="1:23" ht="15" customHeight="1">
      <c r="A59" s="65"/>
      <c r="B59" s="3">
        <v>8</v>
      </c>
      <c r="C59" s="11">
        <v>6635</v>
      </c>
      <c r="D59" s="19">
        <v>18</v>
      </c>
      <c r="E59" s="16">
        <v>2</v>
      </c>
      <c r="F59" s="14">
        <v>5</v>
      </c>
      <c r="G59" s="15">
        <v>187</v>
      </c>
      <c r="H59" s="16">
        <v>1418</v>
      </c>
      <c r="I59" s="17">
        <v>28</v>
      </c>
      <c r="J59" s="18" t="s">
        <v>18</v>
      </c>
      <c r="K59" s="15">
        <v>269</v>
      </c>
      <c r="L59" s="15">
        <v>1742</v>
      </c>
      <c r="M59" s="15">
        <v>169</v>
      </c>
      <c r="N59" s="15">
        <v>31</v>
      </c>
      <c r="O59" s="18" t="s">
        <v>18</v>
      </c>
      <c r="P59" s="18" t="s">
        <v>18</v>
      </c>
      <c r="Q59" s="18" t="s">
        <v>18</v>
      </c>
      <c r="R59" s="18" t="s">
        <v>18</v>
      </c>
      <c r="S59" s="18" t="s">
        <v>18</v>
      </c>
      <c r="T59" s="18" t="s">
        <v>18</v>
      </c>
      <c r="U59" s="15">
        <v>2438</v>
      </c>
      <c r="V59" s="15">
        <v>103</v>
      </c>
      <c r="W59" s="19">
        <v>225</v>
      </c>
    </row>
    <row r="60" spans="1:23" ht="15" customHeight="1">
      <c r="A60" s="65"/>
      <c r="B60" s="3">
        <v>9</v>
      </c>
      <c r="C60" s="11">
        <v>6119</v>
      </c>
      <c r="D60" s="19">
        <v>13</v>
      </c>
      <c r="E60" s="16">
        <v>4</v>
      </c>
      <c r="F60" s="14">
        <v>2</v>
      </c>
      <c r="G60" s="15">
        <v>171</v>
      </c>
      <c r="H60" s="16">
        <v>1311</v>
      </c>
      <c r="I60" s="17">
        <v>38</v>
      </c>
      <c r="J60" s="18" t="s">
        <v>18</v>
      </c>
      <c r="K60" s="15">
        <v>239</v>
      </c>
      <c r="L60" s="15">
        <v>1657</v>
      </c>
      <c r="M60" s="15">
        <v>158</v>
      </c>
      <c r="N60" s="15">
        <v>12</v>
      </c>
      <c r="O60" s="18" t="s">
        <v>18</v>
      </c>
      <c r="P60" s="18" t="s">
        <v>18</v>
      </c>
      <c r="Q60" s="18" t="s">
        <v>18</v>
      </c>
      <c r="R60" s="18" t="s">
        <v>18</v>
      </c>
      <c r="S60" s="18" t="s">
        <v>18</v>
      </c>
      <c r="T60" s="18" t="s">
        <v>18</v>
      </c>
      <c r="U60" s="15">
        <v>2173</v>
      </c>
      <c r="V60" s="15">
        <v>125</v>
      </c>
      <c r="W60" s="19">
        <v>216</v>
      </c>
    </row>
    <row r="61" spans="1:23" ht="15" customHeight="1">
      <c r="A61" s="65"/>
      <c r="B61" s="5">
        <v>10</v>
      </c>
      <c r="C61" s="11">
        <f>SUM(D61:W61)</f>
        <v>5597</v>
      </c>
      <c r="D61" s="15">
        <v>5</v>
      </c>
      <c r="E61" s="16">
        <v>2</v>
      </c>
      <c r="F61" s="30">
        <v>2</v>
      </c>
      <c r="G61" s="31">
        <v>112</v>
      </c>
      <c r="H61" s="32">
        <v>1309</v>
      </c>
      <c r="I61" s="33">
        <v>24</v>
      </c>
      <c r="J61" s="34" t="s">
        <v>18</v>
      </c>
      <c r="K61" s="31">
        <v>204</v>
      </c>
      <c r="L61" s="31">
        <v>1492</v>
      </c>
      <c r="M61" s="31">
        <v>161</v>
      </c>
      <c r="N61" s="31">
        <v>15</v>
      </c>
      <c r="O61" s="34" t="s">
        <v>18</v>
      </c>
      <c r="P61" s="34" t="s">
        <v>18</v>
      </c>
      <c r="Q61" s="34" t="s">
        <v>18</v>
      </c>
      <c r="R61" s="34" t="s">
        <v>18</v>
      </c>
      <c r="S61" s="34" t="s">
        <v>18</v>
      </c>
      <c r="T61" s="34" t="s">
        <v>18</v>
      </c>
      <c r="U61" s="31">
        <v>1997</v>
      </c>
      <c r="V61" s="31">
        <v>90</v>
      </c>
      <c r="W61" s="39">
        <v>184</v>
      </c>
    </row>
    <row r="62" spans="1:23" ht="15" customHeight="1">
      <c r="A62" s="65"/>
      <c r="B62" s="4">
        <v>11</v>
      </c>
      <c r="C62" s="10">
        <f>SUM(D62:W62)</f>
        <v>4693</v>
      </c>
      <c r="D62" s="24">
        <v>9</v>
      </c>
      <c r="E62" s="22">
        <v>0</v>
      </c>
      <c r="F62" s="20">
        <v>2</v>
      </c>
      <c r="G62" s="21">
        <v>113</v>
      </c>
      <c r="H62" s="22">
        <v>993</v>
      </c>
      <c r="I62" s="23">
        <v>37</v>
      </c>
      <c r="J62" s="38" t="s">
        <v>18</v>
      </c>
      <c r="K62" s="21">
        <v>137</v>
      </c>
      <c r="L62" s="21">
        <v>1313</v>
      </c>
      <c r="M62" s="21">
        <v>107</v>
      </c>
      <c r="N62" s="21">
        <v>17</v>
      </c>
      <c r="O62" s="38" t="s">
        <v>18</v>
      </c>
      <c r="P62" s="38" t="s">
        <v>18</v>
      </c>
      <c r="Q62" s="38" t="s">
        <v>18</v>
      </c>
      <c r="R62" s="38" t="s">
        <v>18</v>
      </c>
      <c r="S62" s="38" t="s">
        <v>18</v>
      </c>
      <c r="T62" s="38" t="s">
        <v>18</v>
      </c>
      <c r="U62" s="21">
        <v>1700</v>
      </c>
      <c r="V62" s="21">
        <v>92</v>
      </c>
      <c r="W62" s="24">
        <v>173</v>
      </c>
    </row>
    <row r="63" spans="1:23" ht="15" customHeight="1">
      <c r="A63" s="65"/>
      <c r="B63" s="3">
        <v>12</v>
      </c>
      <c r="C63" s="11">
        <v>4184</v>
      </c>
      <c r="D63" s="19">
        <v>15</v>
      </c>
      <c r="E63" s="16">
        <v>1</v>
      </c>
      <c r="F63" s="14">
        <v>1</v>
      </c>
      <c r="G63" s="15">
        <v>108</v>
      </c>
      <c r="H63" s="16">
        <v>804</v>
      </c>
      <c r="I63" s="17">
        <v>18</v>
      </c>
      <c r="J63" s="18" t="s">
        <v>18</v>
      </c>
      <c r="K63" s="15">
        <v>102</v>
      </c>
      <c r="L63" s="15">
        <v>1040</v>
      </c>
      <c r="M63" s="15">
        <v>87</v>
      </c>
      <c r="N63" s="15">
        <v>15</v>
      </c>
      <c r="O63" s="18" t="s">
        <v>18</v>
      </c>
      <c r="P63" s="18" t="s">
        <v>18</v>
      </c>
      <c r="Q63" s="18" t="s">
        <v>18</v>
      </c>
      <c r="R63" s="18" t="s">
        <v>18</v>
      </c>
      <c r="S63" s="18" t="s">
        <v>18</v>
      </c>
      <c r="T63" s="18" t="s">
        <v>18</v>
      </c>
      <c r="U63" s="15">
        <v>1757</v>
      </c>
      <c r="V63" s="15">
        <v>77</v>
      </c>
      <c r="W63" s="19">
        <v>159</v>
      </c>
    </row>
    <row r="64" spans="1:23" ht="15" customHeight="1">
      <c r="A64" s="65"/>
      <c r="B64" s="3">
        <v>13</v>
      </c>
      <c r="C64" s="11">
        <f aca="true" t="shared" si="1" ref="C64:C69">+SUM(D64:W64)</f>
        <v>4402</v>
      </c>
      <c r="D64" s="19">
        <v>8</v>
      </c>
      <c r="E64" s="16">
        <v>0</v>
      </c>
      <c r="F64" s="14">
        <v>0</v>
      </c>
      <c r="G64" s="15">
        <v>102</v>
      </c>
      <c r="H64" s="16">
        <v>941</v>
      </c>
      <c r="I64" s="17">
        <v>19</v>
      </c>
      <c r="J64" s="18" t="s">
        <v>18</v>
      </c>
      <c r="K64" s="15">
        <v>114</v>
      </c>
      <c r="L64" s="15">
        <v>1119</v>
      </c>
      <c r="M64" s="15">
        <v>85</v>
      </c>
      <c r="N64" s="15">
        <v>19</v>
      </c>
      <c r="O64" s="18" t="s">
        <v>18</v>
      </c>
      <c r="P64" s="18" t="s">
        <v>18</v>
      </c>
      <c r="Q64" s="18" t="s">
        <v>18</v>
      </c>
      <c r="R64" s="18" t="s">
        <v>18</v>
      </c>
      <c r="S64" s="18" t="s">
        <v>18</v>
      </c>
      <c r="T64" s="18" t="s">
        <v>18</v>
      </c>
      <c r="U64" s="15">
        <v>1740</v>
      </c>
      <c r="V64" s="15">
        <v>100</v>
      </c>
      <c r="W64" s="19">
        <v>155</v>
      </c>
    </row>
    <row r="65" spans="1:23" ht="15" customHeight="1">
      <c r="A65" s="65"/>
      <c r="B65" s="3">
        <v>14</v>
      </c>
      <c r="C65" s="11">
        <f t="shared" si="1"/>
        <v>3921</v>
      </c>
      <c r="D65" s="19">
        <v>11</v>
      </c>
      <c r="E65" s="16">
        <v>2</v>
      </c>
      <c r="F65" s="14">
        <v>8</v>
      </c>
      <c r="G65" s="15">
        <v>118</v>
      </c>
      <c r="H65" s="16">
        <v>622</v>
      </c>
      <c r="I65" s="17">
        <v>15</v>
      </c>
      <c r="J65" s="18" t="s">
        <v>18</v>
      </c>
      <c r="K65" s="15">
        <v>93</v>
      </c>
      <c r="L65" s="15">
        <v>1153</v>
      </c>
      <c r="M65" s="15">
        <v>71</v>
      </c>
      <c r="N65" s="15">
        <v>17</v>
      </c>
      <c r="O65" s="18" t="s">
        <v>18</v>
      </c>
      <c r="P65" s="18" t="s">
        <v>18</v>
      </c>
      <c r="Q65" s="18" t="s">
        <v>18</v>
      </c>
      <c r="R65" s="18" t="s">
        <v>18</v>
      </c>
      <c r="S65" s="18" t="s">
        <v>18</v>
      </c>
      <c r="T65" s="18" t="s">
        <v>18</v>
      </c>
      <c r="U65" s="15">
        <v>1607</v>
      </c>
      <c r="V65" s="15">
        <v>105</v>
      </c>
      <c r="W65" s="19">
        <v>99</v>
      </c>
    </row>
    <row r="66" spans="1:23" s="6" customFormat="1" ht="15" customHeight="1">
      <c r="A66" s="65"/>
      <c r="B66" s="3">
        <v>15</v>
      </c>
      <c r="C66" s="12">
        <f t="shared" si="1"/>
        <v>3784</v>
      </c>
      <c r="D66" s="31">
        <v>6</v>
      </c>
      <c r="E66" s="32">
        <v>3</v>
      </c>
      <c r="F66" s="14">
        <v>0</v>
      </c>
      <c r="G66" s="15">
        <v>94</v>
      </c>
      <c r="H66" s="16">
        <v>666</v>
      </c>
      <c r="I66" s="17">
        <v>12</v>
      </c>
      <c r="J66" s="15">
        <v>32</v>
      </c>
      <c r="K66" s="15">
        <v>84</v>
      </c>
      <c r="L66" s="15">
        <v>882</v>
      </c>
      <c r="M66" s="15">
        <v>98</v>
      </c>
      <c r="N66" s="15">
        <v>9</v>
      </c>
      <c r="O66" s="34" t="s">
        <v>18</v>
      </c>
      <c r="P66" s="15">
        <v>171</v>
      </c>
      <c r="Q66" s="34" t="s">
        <v>18</v>
      </c>
      <c r="R66" s="15">
        <v>17</v>
      </c>
      <c r="S66" s="15">
        <v>517</v>
      </c>
      <c r="T66" s="15">
        <v>56</v>
      </c>
      <c r="U66" s="15">
        <v>959</v>
      </c>
      <c r="V66" s="15">
        <v>104</v>
      </c>
      <c r="W66" s="19">
        <v>74</v>
      </c>
    </row>
    <row r="67" spans="1:23" s="6" customFormat="1" ht="15" customHeight="1">
      <c r="A67" s="65"/>
      <c r="B67" s="8">
        <v>16</v>
      </c>
      <c r="C67" s="11">
        <f t="shared" si="1"/>
        <v>3483</v>
      </c>
      <c r="D67" s="19">
        <v>11</v>
      </c>
      <c r="E67" s="16">
        <v>2</v>
      </c>
      <c r="F67" s="20">
        <v>0</v>
      </c>
      <c r="G67" s="21">
        <v>67</v>
      </c>
      <c r="H67" s="22">
        <v>651</v>
      </c>
      <c r="I67" s="23">
        <v>15</v>
      </c>
      <c r="J67" s="21">
        <v>33</v>
      </c>
      <c r="K67" s="21">
        <v>97</v>
      </c>
      <c r="L67" s="21">
        <v>863</v>
      </c>
      <c r="M67" s="21">
        <v>59</v>
      </c>
      <c r="N67" s="21">
        <v>9</v>
      </c>
      <c r="O67" s="38" t="s">
        <v>18</v>
      </c>
      <c r="P67" s="21">
        <v>154</v>
      </c>
      <c r="Q67" s="38" t="s">
        <v>18</v>
      </c>
      <c r="R67" s="21">
        <v>12</v>
      </c>
      <c r="S67" s="21">
        <v>526</v>
      </c>
      <c r="T67" s="21">
        <v>226</v>
      </c>
      <c r="U67" s="21">
        <v>628</v>
      </c>
      <c r="V67" s="21">
        <v>75</v>
      </c>
      <c r="W67" s="24">
        <v>55</v>
      </c>
    </row>
    <row r="68" spans="1:23" s="6" customFormat="1" ht="15" customHeight="1">
      <c r="A68" s="65"/>
      <c r="B68" s="3">
        <v>17</v>
      </c>
      <c r="C68" s="11">
        <f t="shared" si="1"/>
        <v>3503</v>
      </c>
      <c r="D68" s="19">
        <v>7</v>
      </c>
      <c r="E68" s="16">
        <v>0</v>
      </c>
      <c r="F68" s="14">
        <v>2</v>
      </c>
      <c r="G68" s="15">
        <v>87</v>
      </c>
      <c r="H68" s="16">
        <v>679</v>
      </c>
      <c r="I68" s="17">
        <v>17</v>
      </c>
      <c r="J68" s="15">
        <v>56</v>
      </c>
      <c r="K68" s="15">
        <v>77</v>
      </c>
      <c r="L68" s="15">
        <v>880</v>
      </c>
      <c r="M68" s="15">
        <v>55</v>
      </c>
      <c r="N68" s="15">
        <v>8</v>
      </c>
      <c r="O68" s="18" t="s">
        <v>18</v>
      </c>
      <c r="P68" s="15">
        <v>182</v>
      </c>
      <c r="Q68" s="18" t="s">
        <v>18</v>
      </c>
      <c r="R68" s="15">
        <v>13</v>
      </c>
      <c r="S68" s="15">
        <v>575</v>
      </c>
      <c r="T68" s="15">
        <v>333</v>
      </c>
      <c r="U68" s="15">
        <v>394</v>
      </c>
      <c r="V68" s="15">
        <v>85</v>
      </c>
      <c r="W68" s="19">
        <v>53</v>
      </c>
    </row>
    <row r="69" spans="1:23" s="6" customFormat="1" ht="15" customHeight="1">
      <c r="A69" s="65"/>
      <c r="B69" s="3">
        <v>18</v>
      </c>
      <c r="C69" s="11">
        <f t="shared" si="1"/>
        <v>3469</v>
      </c>
      <c r="D69" s="19">
        <v>13</v>
      </c>
      <c r="E69" s="16">
        <v>0</v>
      </c>
      <c r="F69" s="14">
        <v>1</v>
      </c>
      <c r="G69" s="15">
        <v>67</v>
      </c>
      <c r="H69" s="16">
        <v>689</v>
      </c>
      <c r="I69" s="17">
        <v>7</v>
      </c>
      <c r="J69" s="15">
        <v>52</v>
      </c>
      <c r="K69" s="15">
        <v>92</v>
      </c>
      <c r="L69" s="15">
        <v>899</v>
      </c>
      <c r="M69" s="15">
        <v>52</v>
      </c>
      <c r="N69" s="15">
        <v>11</v>
      </c>
      <c r="O69" s="18" t="s">
        <v>18</v>
      </c>
      <c r="P69" s="15">
        <v>246</v>
      </c>
      <c r="Q69" s="18" t="s">
        <v>18</v>
      </c>
      <c r="R69" s="15">
        <v>13</v>
      </c>
      <c r="S69" s="15">
        <v>489</v>
      </c>
      <c r="T69" s="15">
        <v>296</v>
      </c>
      <c r="U69" s="15">
        <v>443</v>
      </c>
      <c r="V69" s="15">
        <v>76</v>
      </c>
      <c r="W69" s="19">
        <v>23</v>
      </c>
    </row>
    <row r="70" spans="1:23" s="6" customFormat="1" ht="15" customHeight="1">
      <c r="A70" s="65"/>
      <c r="B70" s="3">
        <v>19</v>
      </c>
      <c r="C70" s="11">
        <f>SUM(D70:W70)</f>
        <v>3386</v>
      </c>
      <c r="D70" s="19">
        <v>11</v>
      </c>
      <c r="E70" s="16">
        <v>2</v>
      </c>
      <c r="F70" s="14">
        <v>3</v>
      </c>
      <c r="G70" s="15">
        <v>66</v>
      </c>
      <c r="H70" s="16">
        <v>702</v>
      </c>
      <c r="I70" s="17">
        <v>11</v>
      </c>
      <c r="J70" s="15">
        <v>61</v>
      </c>
      <c r="K70" s="15">
        <v>121</v>
      </c>
      <c r="L70" s="15">
        <v>793</v>
      </c>
      <c r="M70" s="15">
        <v>46</v>
      </c>
      <c r="N70" s="15">
        <v>9</v>
      </c>
      <c r="O70" s="18" t="s">
        <v>18</v>
      </c>
      <c r="P70" s="15">
        <v>240</v>
      </c>
      <c r="Q70" s="18" t="s">
        <v>18</v>
      </c>
      <c r="R70" s="15">
        <v>15</v>
      </c>
      <c r="S70" s="15">
        <v>460</v>
      </c>
      <c r="T70" s="15">
        <v>247</v>
      </c>
      <c r="U70" s="15">
        <v>433</v>
      </c>
      <c r="V70" s="15">
        <v>102</v>
      </c>
      <c r="W70" s="19">
        <v>64</v>
      </c>
    </row>
    <row r="71" spans="1:23" s="6" customFormat="1" ht="15" customHeight="1">
      <c r="A71" s="66"/>
      <c r="B71" s="9">
        <v>20</v>
      </c>
      <c r="C71" s="13">
        <f>SUM(D71:W71)</f>
        <v>3325</v>
      </c>
      <c r="D71" s="26">
        <v>8</v>
      </c>
      <c r="E71" s="27">
        <v>3</v>
      </c>
      <c r="F71" s="25">
        <v>2</v>
      </c>
      <c r="G71" s="26">
        <v>68</v>
      </c>
      <c r="H71" s="27">
        <v>766</v>
      </c>
      <c r="I71" s="28">
        <v>19</v>
      </c>
      <c r="J71" s="26">
        <v>57</v>
      </c>
      <c r="K71" s="26">
        <v>119</v>
      </c>
      <c r="L71" s="26">
        <v>807</v>
      </c>
      <c r="M71" s="26">
        <v>64</v>
      </c>
      <c r="N71" s="26">
        <v>15</v>
      </c>
      <c r="O71" s="47">
        <v>27</v>
      </c>
      <c r="P71" s="26">
        <v>273</v>
      </c>
      <c r="Q71" s="47">
        <v>163</v>
      </c>
      <c r="R71" s="26">
        <v>13</v>
      </c>
      <c r="S71" s="26">
        <v>416</v>
      </c>
      <c r="T71" s="26">
        <v>123</v>
      </c>
      <c r="U71" s="26">
        <v>248</v>
      </c>
      <c r="V71" s="26">
        <v>74</v>
      </c>
      <c r="W71" s="29">
        <v>60</v>
      </c>
    </row>
    <row r="72" ht="16.5" customHeight="1">
      <c r="B72" s="7"/>
    </row>
  </sheetData>
  <mergeCells count="26">
    <mergeCell ref="W2:W3"/>
    <mergeCell ref="A4:A25"/>
    <mergeCell ref="A27:A48"/>
    <mergeCell ref="A50:A71"/>
    <mergeCell ref="P2:P3"/>
    <mergeCell ref="I2:I3"/>
    <mergeCell ref="A2:A3"/>
    <mergeCell ref="B2:B3"/>
    <mergeCell ref="C2:C3"/>
    <mergeCell ref="V2:V3"/>
    <mergeCell ref="J2:J3"/>
    <mergeCell ref="L2:L3"/>
    <mergeCell ref="M2:M3"/>
    <mergeCell ref="N2:N3"/>
    <mergeCell ref="O2:O3"/>
    <mergeCell ref="T2:T3"/>
    <mergeCell ref="U2:U3"/>
    <mergeCell ref="K2:K3"/>
    <mergeCell ref="S2:S3"/>
    <mergeCell ref="R2:R3"/>
    <mergeCell ref="Q2:Q3"/>
    <mergeCell ref="H2:H3"/>
    <mergeCell ref="D2:D3"/>
    <mergeCell ref="E2:E3"/>
    <mergeCell ref="F2:F3"/>
    <mergeCell ref="G2:G3"/>
  </mergeCells>
  <printOptions horizontalCentered="1"/>
  <pageMargins left="0.5905511811023623" right="0.5905511811023623" top="0.5905511811023623" bottom="0.3937007874015748" header="0.31496062992125984" footer="0.31496062992125984"/>
  <pageSetup blackAndWhite="1" fitToHeight="0" horizontalDpi="300" verticalDpi="300" orientation="landscape" paperSize="9" scale="73" r:id="rId1"/>
  <rowBreaks count="1" manualBreakCount="1">
    <brk id="2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調査統計課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調査統計課</dc:creator>
  <cp:keywords/>
  <dc:description/>
  <cp:lastModifiedBy>Administrator</cp:lastModifiedBy>
  <cp:lastPrinted>2008-07-25T00:16:01Z</cp:lastPrinted>
  <dcterms:created xsi:type="dcterms:W3CDTF">1999-04-02T01:57:31Z</dcterms:created>
  <dcterms:modified xsi:type="dcterms:W3CDTF">2008-07-25T05:53:41Z</dcterms:modified>
  <cp:category/>
  <cp:version/>
  <cp:contentType/>
  <cp:contentStatus/>
</cp:coreProperties>
</file>