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<sst xmlns="http://schemas.openxmlformats.org/spreadsheetml/2006/main" count="197" uniqueCount="108">
  <si>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</si>
  <si>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</si>
  <si>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</si>
  <si>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</si>
  <si>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</si>
  <si>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</si>
  <si>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</si>
  <si>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</si>
  <si>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</si>
  <si>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</si>
  <si>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</si>
  <si>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</si>
  <si>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</si>
  <si>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</si>
  <si>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</si>
  <si>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</si>
  <si>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</si>
  <si>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</si>
  <si>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</si>
  <si>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</si>
  <si>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</si>
  <si>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</si>
  <si>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</si>
  <si>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</si>
  <si>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</si>
  <si>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</si>
  <si>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</si>
  <si>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</si>
  <si>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</si>
  <si>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</si>
  <si>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</si>
  <si>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</si>
  <si>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</si>
  <si>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</si>
  <si>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</si>
  <si>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</si>
  <si>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</si>
  <si>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</si>
  <si>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</si>
  <si>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</si>
  <si>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</si>
  <si>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</si>
  <si>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</si>
  <si>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</si>
  <si>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</si>
  <si>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</si>
  <si>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</si>
  <si>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</si>
  <si>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</si>
  <si>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</si>
  <si>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</si>
  <si>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</si>
  <si>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</si>
  <si>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</si>
  <si>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</si>
  <si>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</si>
  <si>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</si>
  <si>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</si>
  <si>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</si>
  <si>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</si>
  <si>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</si>
  <si>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</si>
  <si>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</si>
  <si>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</si>
  <si>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</si>
  <si>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</si>
  <si>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</si>
  <si>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</si>
  <si>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</si>
  <si>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宇美町国民健康保険特別会計</t>
  </si>
  <si>
    <t>宇美町老人保健特別会計</t>
  </si>
  <si>
    <t>宇美町後期高齢者医療特別会計</t>
  </si>
  <si>
    <t>宇美町上水道事業会計</t>
  </si>
  <si>
    <t>宇美町流域関連公共下水道事業特別会計</t>
  </si>
  <si>
    <t>法適用企業</t>
  </si>
  <si>
    <t>福岡県市町村消防団員等公務災害補償組合</t>
  </si>
  <si>
    <t>福岡県市町村職員退職手当組合（一般会計）</t>
  </si>
  <si>
    <t>福岡県市町村職員退職手当組合（退職手当支給準備基金特別会計）</t>
  </si>
  <si>
    <t>福岡県自治会館管理組合</t>
  </si>
  <si>
    <t>糟屋郡自治会館組合</t>
  </si>
  <si>
    <t>糟屋郡篠栗町外一市五町財産組合</t>
  </si>
  <si>
    <t>北筑昇華苑組合</t>
  </si>
  <si>
    <t>粕屋南部消防組合（一般会計）</t>
  </si>
  <si>
    <t>粕屋南部消防組合（粕屋中南部休日診療所特別会計）</t>
  </si>
  <si>
    <t>福岡県市町村災害共済基金組合（一般会計）</t>
  </si>
  <si>
    <t>福岡県自治振興組合</t>
  </si>
  <si>
    <t>福岡都市圏競艇等事業組合（競艇事業特別会計）</t>
  </si>
  <si>
    <t>福岡都市圏広域行政事業組合（一般会計）</t>
  </si>
  <si>
    <t>福岡都市圏広域行政事業組合（流域連携事業特別会計）</t>
  </si>
  <si>
    <t>宇美町・志免町衛生施設組合</t>
  </si>
  <si>
    <t>福岡県介護保険広域連合（一般会計）</t>
  </si>
  <si>
    <t>福岡県介護保険広域連合（介護保険事業会計）</t>
  </si>
  <si>
    <t>福岡県後期高齢者医療広域連合（一般会計）</t>
  </si>
  <si>
    <t>福岡県後期高齢者医療広域連合（特別会計）</t>
  </si>
  <si>
    <t>福岡地区水道企業団</t>
  </si>
  <si>
    <t>福岡県市町村災害共済基金組合（福岡県公営競技収益均てん化基金特別会計）</t>
  </si>
  <si>
    <t>宇美町地域ｺﾐｭﾆﾃｨｰ・ｾﾝﾀｰ</t>
  </si>
  <si>
    <t>宇美町土地開発公社</t>
  </si>
  <si>
    <t>団体名　　宇美町</t>
  </si>
  <si>
    <t>△2.9%</t>
  </si>
  <si>
    <t>△0.8%</t>
  </si>
  <si>
    <t>-</t>
  </si>
  <si>
    <t>左のうち一般会計等繰入見込額</t>
  </si>
  <si>
    <t>左のうち一般会計等負担見込額</t>
  </si>
  <si>
    <t>△14.13%</t>
  </si>
  <si>
    <t>△19.13%</t>
  </si>
  <si>
    <t>△20.00%</t>
  </si>
  <si>
    <t>△40.00%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</si>
</sst>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 "/>
    <numFmt numFmtId="184" formatCode="0.0_);[Red]\(0.0\)"/>
    <numFmt numFmtId="185"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0" fontId="2" fillId="24" borderId="49"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2" xfId="0" applyNumberFormat="1" applyFont="1" applyFill="1" applyBorder="1" applyAlignment="1">
      <alignment horizontal="center" vertical="center" shrinkToFit="1"/>
    </xf>
    <xf numFmtId="10" fontId="2" fillId="24" borderId="23" xfId="0" applyNumberFormat="1" applyFont="1" applyFill="1" applyBorder="1" applyAlignment="1">
      <alignment horizontal="center" vertical="center" shrinkToFit="1"/>
    </xf>
    <xf numFmtId="10" fontId="2" fillId="24" borderId="50" xfId="0" applyNumberFormat="1" applyFont="1" applyFill="1" applyBorder="1" applyAlignment="1">
      <alignment vertical="center"/>
    </xf>
    <xf numFmtId="10" fontId="2" fillId="24" borderId="51" xfId="0" applyNumberFormat="1" applyFont="1" applyFill="1" applyBorder="1" applyAlignment="1">
      <alignment vertical="center"/>
    </xf>
    <xf numFmtId="180" fontId="2" fillId="24" borderId="52" xfId="0" applyNumberFormat="1" applyFont="1" applyFill="1" applyBorder="1" applyAlignment="1">
      <alignment horizontal="center" vertical="center" shrinkToFit="1"/>
    </xf>
    <xf numFmtId="180" fontId="2" fillId="24" borderId="22" xfId="0" applyNumberFormat="1" applyFont="1" applyFill="1" applyBorder="1" applyAlignment="1">
      <alignment horizontal="center" vertical="center" shrinkToFit="1"/>
    </xf>
    <xf numFmtId="183" fontId="2" fillId="24" borderId="52"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83" fontId="2" fillId="24" borderId="53" xfId="0" applyNumberFormat="1" applyFont="1" applyFill="1" applyBorder="1" applyAlignment="1">
      <alignment vertical="center"/>
    </xf>
    <xf numFmtId="183" fontId="2" fillId="24" borderId="54" xfId="0" applyNumberFormat="1" applyFont="1" applyFill="1" applyBorder="1" applyAlignment="1">
      <alignment vertical="center"/>
    </xf>
    <xf numFmtId="177" fontId="2" fillId="24" borderId="23"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xf>
    <xf numFmtId="180" fontId="2" fillId="24" borderId="24" xfId="0" applyNumberFormat="1" applyFont="1" applyFill="1" applyBorder="1" applyAlignment="1">
      <alignment horizontal="center" vertical="center"/>
    </xf>
    <xf numFmtId="180" fontId="2" fillId="24" borderId="54" xfId="0" applyNumberFormat="1" applyFont="1" applyFill="1" applyBorder="1" applyAlignment="1">
      <alignment horizontal="center" vertical="center"/>
    </xf>
    <xf numFmtId="180" fontId="2" fillId="24" borderId="55"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47"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24" borderId="47" xfId="0" applyNumberFormat="1" applyFont="1" applyFill="1" applyBorder="1" applyAlignment="1">
      <alignment horizontal="right" vertical="center" shrinkToFi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1" fillId="25" borderId="57"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0" fontId="2" fillId="0" borderId="18" xfId="0" applyNumberFormat="1" applyFont="1" applyFill="1" applyBorder="1" applyAlignment="1">
      <alignment horizontal="center" vertical="center"/>
    </xf>
    <xf numFmtId="10" fontId="2" fillId="0" borderId="19" xfId="0" applyNumberFormat="1" applyFont="1" applyFill="1" applyBorder="1" applyAlignment="1">
      <alignment horizontal="center" vertical="center"/>
    </xf>
    <xf numFmtId="10" fontId="2" fillId="0" borderId="23" xfId="0" applyNumberFormat="1" applyFont="1" applyFill="1" applyBorder="1" applyAlignment="1">
      <alignment horizontal="center" vertical="center"/>
    </xf>
    <xf numFmtId="10" fontId="2" fillId="0" borderId="2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SheetLayoutView="100" zoomScalePageLayoutView="0" workbookViewId="0" topLeftCell="A1">
      <selection activeCell="F65" sqref="F65"/>
    </sheetView>
  </sheetViews>
  <sheetFormatPr defaultColWidth="9.00390625" defaultRowHeight="13.5" customHeight="1"/>
  <cols>
    <col min="1" max="1" width="35.625" style="1" customWidth="1"/>
    <col min="2" max="10" width="9.00390625" style="1" customWidth="1"/>
    <col min="11" max="11" width="11.125" style="1" customWidth="1"/>
    <col min="12" max="16384" width="9.00390625" style="1" customWidth="1"/>
  </cols>
  <sheetData>
    <row r="1" spans="1:13" ht="21" customHeight="1">
      <c r="A1" s="5" t="s">
        <v>64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98</v>
      </c>
      <c r="B4" s="10"/>
      <c r="G4" s="39" t="s">
        <v>49</v>
      </c>
      <c r="H4" s="40" t="s">
        <v>50</v>
      </c>
      <c r="I4" s="8" t="s">
        <v>51</v>
      </c>
      <c r="J4" s="11" t="s">
        <v>52</v>
      </c>
    </row>
    <row r="5" spans="7:10" ht="13.5" customHeight="1" thickTop="1">
      <c r="G5" s="12">
        <v>4024</v>
      </c>
      <c r="H5" s="13">
        <v>2210</v>
      </c>
      <c r="I5" s="14">
        <v>528</v>
      </c>
      <c r="J5" s="15">
        <v>6763</v>
      </c>
    </row>
    <row r="6" ht="14.25">
      <c r="A6" s="6" t="s">
        <v>2</v>
      </c>
    </row>
    <row r="7" spans="8:9" ht="10.5">
      <c r="H7" s="3" t="s">
        <v>12</v>
      </c>
      <c r="I7" s="3"/>
    </row>
    <row r="8" spans="1:8" ht="13.5" customHeight="1">
      <c r="A8" s="112" t="s">
        <v>0</v>
      </c>
      <c r="B8" s="120" t="s">
        <v>3</v>
      </c>
      <c r="C8" s="118" t="s">
        <v>4</v>
      </c>
      <c r="D8" s="118" t="s">
        <v>5</v>
      </c>
      <c r="E8" s="118" t="s">
        <v>6</v>
      </c>
      <c r="F8" s="105" t="s">
        <v>53</v>
      </c>
      <c r="G8" s="118" t="s">
        <v>7</v>
      </c>
      <c r="H8" s="109" t="s">
        <v>8</v>
      </c>
    </row>
    <row r="9" spans="1:8" ht="13.5" customHeight="1" thickBot="1">
      <c r="A9" s="113"/>
      <c r="B9" s="115"/>
      <c r="C9" s="106"/>
      <c r="D9" s="106"/>
      <c r="E9" s="106"/>
      <c r="F9" s="119"/>
      <c r="G9" s="106"/>
      <c r="H9" s="110"/>
    </row>
    <row r="10" spans="1:8" ht="13.5" customHeight="1" thickTop="1">
      <c r="A10" s="36" t="s">
        <v>9</v>
      </c>
      <c r="B10" s="16">
        <v>10527</v>
      </c>
      <c r="C10" s="17">
        <v>10108</v>
      </c>
      <c r="D10" s="17">
        <v>419</v>
      </c>
      <c r="E10" s="17">
        <v>376</v>
      </c>
      <c r="F10" s="17"/>
      <c r="G10" s="17">
        <v>10504</v>
      </c>
      <c r="H10" s="18"/>
    </row>
    <row r="11" spans="1:8" ht="13.5" customHeight="1">
      <c r="A11" s="41" t="s">
        <v>1</v>
      </c>
      <c r="B11" s="26">
        <f>B10</f>
        <v>10527</v>
      </c>
      <c r="C11" s="27">
        <f>C10</f>
        <v>10108</v>
      </c>
      <c r="D11" s="27">
        <f>D10</f>
        <v>419</v>
      </c>
      <c r="E11" s="27">
        <f>E10</f>
        <v>376</v>
      </c>
      <c r="F11" s="61"/>
      <c r="G11" s="27">
        <f>G10</f>
        <v>10504</v>
      </c>
      <c r="H11" s="34"/>
    </row>
    <row r="12" spans="1:8" ht="13.5" customHeight="1">
      <c r="A12" s="64" t="s">
        <v>63</v>
      </c>
      <c r="B12" s="62"/>
      <c r="C12" s="62"/>
      <c r="D12" s="62"/>
      <c r="E12" s="62"/>
      <c r="F12" s="62"/>
      <c r="G12" s="62"/>
      <c r="H12" s="63"/>
    </row>
    <row r="13" ht="9.75" customHeight="1"/>
    <row r="14" ht="14.25">
      <c r="A14" s="6" t="s">
        <v>10</v>
      </c>
    </row>
    <row r="15" spans="9:12" ht="10.5">
      <c r="I15" s="3" t="s">
        <v>12</v>
      </c>
      <c r="K15" s="3"/>
      <c r="L15" s="3"/>
    </row>
    <row r="16" spans="1:9" ht="13.5" customHeight="1">
      <c r="A16" s="112" t="s">
        <v>0</v>
      </c>
      <c r="B16" s="114" t="s">
        <v>41</v>
      </c>
      <c r="C16" s="105" t="s">
        <v>42</v>
      </c>
      <c r="D16" s="105" t="s">
        <v>43</v>
      </c>
      <c r="E16" s="107" t="s">
        <v>44</v>
      </c>
      <c r="F16" s="105" t="s">
        <v>53</v>
      </c>
      <c r="G16" s="105" t="s">
        <v>11</v>
      </c>
      <c r="H16" s="107" t="s">
        <v>102</v>
      </c>
      <c r="I16" s="109" t="s">
        <v>8</v>
      </c>
    </row>
    <row r="17" spans="1:9" ht="13.5" customHeight="1" thickBot="1">
      <c r="A17" s="113"/>
      <c r="B17" s="115"/>
      <c r="C17" s="106"/>
      <c r="D17" s="106"/>
      <c r="E17" s="108"/>
      <c r="F17" s="119"/>
      <c r="G17" s="119"/>
      <c r="H17" s="111"/>
      <c r="I17" s="110"/>
    </row>
    <row r="18" spans="1:9" ht="13.5" customHeight="1" thickTop="1">
      <c r="A18" s="36" t="s">
        <v>69</v>
      </c>
      <c r="B18" s="19">
        <v>3643</v>
      </c>
      <c r="C18" s="20">
        <v>3757</v>
      </c>
      <c r="D18" s="20">
        <v>-114</v>
      </c>
      <c r="E18" s="20">
        <v>-114</v>
      </c>
      <c r="F18" s="20">
        <v>328</v>
      </c>
      <c r="G18" s="99" t="s">
        <v>101</v>
      </c>
      <c r="H18" s="99" t="s">
        <v>101</v>
      </c>
      <c r="I18" s="21"/>
    </row>
    <row r="19" spans="1:9" ht="13.5" customHeight="1">
      <c r="A19" s="37" t="s">
        <v>70</v>
      </c>
      <c r="B19" s="22">
        <v>27</v>
      </c>
      <c r="C19" s="23">
        <v>21</v>
      </c>
      <c r="D19" s="23">
        <v>6</v>
      </c>
      <c r="E19" s="23">
        <v>6</v>
      </c>
      <c r="F19" s="23">
        <v>1</v>
      </c>
      <c r="G19" s="100" t="s">
        <v>101</v>
      </c>
      <c r="H19" s="100" t="s">
        <v>101</v>
      </c>
      <c r="I19" s="24"/>
    </row>
    <row r="20" spans="1:9" ht="13.5" customHeight="1">
      <c r="A20" s="37" t="s">
        <v>71</v>
      </c>
      <c r="B20" s="22">
        <v>274</v>
      </c>
      <c r="C20" s="23">
        <v>271</v>
      </c>
      <c r="D20" s="23">
        <v>2</v>
      </c>
      <c r="E20" s="23">
        <v>2</v>
      </c>
      <c r="F20" s="23">
        <v>65</v>
      </c>
      <c r="G20" s="100" t="s">
        <v>101</v>
      </c>
      <c r="H20" s="100" t="s">
        <v>101</v>
      </c>
      <c r="I20" s="24"/>
    </row>
    <row r="21" spans="1:9" ht="13.5" customHeight="1">
      <c r="A21" s="72" t="s">
        <v>72</v>
      </c>
      <c r="B21" s="73">
        <v>645</v>
      </c>
      <c r="C21" s="74">
        <v>605</v>
      </c>
      <c r="D21" s="74">
        <v>40</v>
      </c>
      <c r="E21" s="74">
        <v>640</v>
      </c>
      <c r="F21" s="74">
        <v>2</v>
      </c>
      <c r="G21" s="74">
        <v>1806</v>
      </c>
      <c r="H21" s="74">
        <v>2</v>
      </c>
      <c r="I21" s="75" t="s">
        <v>74</v>
      </c>
    </row>
    <row r="22" spans="1:9" ht="13.5" customHeight="1">
      <c r="A22" s="38" t="s">
        <v>73</v>
      </c>
      <c r="B22" s="28">
        <v>1387</v>
      </c>
      <c r="C22" s="29">
        <v>1350</v>
      </c>
      <c r="D22" s="29">
        <v>37</v>
      </c>
      <c r="E22" s="29">
        <v>37</v>
      </c>
      <c r="F22" s="29">
        <v>427</v>
      </c>
      <c r="G22" s="29">
        <v>9290</v>
      </c>
      <c r="H22" s="29">
        <v>5955</v>
      </c>
      <c r="I22" s="30"/>
    </row>
    <row r="23" spans="1:9" ht="13.5" customHeight="1">
      <c r="A23" s="41" t="s">
        <v>15</v>
      </c>
      <c r="B23" s="42"/>
      <c r="C23" s="43"/>
      <c r="D23" s="43"/>
      <c r="E23" s="31">
        <v>572</v>
      </c>
      <c r="F23" s="33"/>
      <c r="G23" s="31">
        <v>11096</v>
      </c>
      <c r="H23" s="31">
        <f>SUM(H21:H22)</f>
        <v>5957</v>
      </c>
      <c r="I23" s="35"/>
    </row>
    <row r="24" ht="10.5">
      <c r="A24" s="1" t="s">
        <v>58</v>
      </c>
    </row>
    <row r="25" ht="10.5">
      <c r="A25" s="1" t="s">
        <v>68</v>
      </c>
    </row>
    <row r="26" ht="10.5">
      <c r="A26" s="1" t="s">
        <v>47</v>
      </c>
    </row>
    <row r="27" ht="10.5">
      <c r="A27" s="1" t="s">
        <v>46</v>
      </c>
    </row>
    <row r="28" ht="9.75" customHeight="1"/>
    <row r="29" ht="14.25">
      <c r="A29" s="6" t="s">
        <v>13</v>
      </c>
    </row>
    <row r="30" spans="9:10" ht="10.5">
      <c r="I30" s="3" t="s">
        <v>12</v>
      </c>
      <c r="J30" s="3"/>
    </row>
    <row r="31" spans="1:9" ht="13.5" customHeight="1">
      <c r="A31" s="112" t="s">
        <v>14</v>
      </c>
      <c r="B31" s="114" t="s">
        <v>41</v>
      </c>
      <c r="C31" s="105" t="s">
        <v>42</v>
      </c>
      <c r="D31" s="105" t="s">
        <v>43</v>
      </c>
      <c r="E31" s="107" t="s">
        <v>44</v>
      </c>
      <c r="F31" s="105" t="s">
        <v>53</v>
      </c>
      <c r="G31" s="105" t="s">
        <v>11</v>
      </c>
      <c r="H31" s="107" t="s">
        <v>103</v>
      </c>
      <c r="I31" s="109" t="s">
        <v>8</v>
      </c>
    </row>
    <row r="32" spans="1:9" ht="13.5" customHeight="1" thickBot="1">
      <c r="A32" s="113"/>
      <c r="B32" s="115"/>
      <c r="C32" s="106"/>
      <c r="D32" s="106"/>
      <c r="E32" s="108"/>
      <c r="F32" s="119"/>
      <c r="G32" s="119"/>
      <c r="H32" s="111"/>
      <c r="I32" s="110"/>
    </row>
    <row r="33" spans="1:9" ht="13.5" customHeight="1" thickTop="1">
      <c r="A33" s="36" t="s">
        <v>75</v>
      </c>
      <c r="B33" s="19">
        <v>99</v>
      </c>
      <c r="C33" s="20">
        <v>99</v>
      </c>
      <c r="D33" s="20">
        <v>0</v>
      </c>
      <c r="E33" s="20">
        <v>0</v>
      </c>
      <c r="F33" s="20">
        <v>2</v>
      </c>
      <c r="G33" s="99" t="s">
        <v>101</v>
      </c>
      <c r="H33" s="99" t="s">
        <v>101</v>
      </c>
      <c r="I33" s="25"/>
    </row>
    <row r="34" spans="1:9" ht="13.5" customHeight="1">
      <c r="A34" s="36" t="s">
        <v>76</v>
      </c>
      <c r="B34" s="76">
        <v>16911</v>
      </c>
      <c r="C34" s="77">
        <v>16669</v>
      </c>
      <c r="D34" s="77">
        <v>242</v>
      </c>
      <c r="E34" s="77">
        <v>242</v>
      </c>
      <c r="F34" s="104">
        <v>5100</v>
      </c>
      <c r="G34" s="101" t="s">
        <v>101</v>
      </c>
      <c r="H34" s="101" t="s">
        <v>101</v>
      </c>
      <c r="I34" s="78"/>
    </row>
    <row r="35" spans="1:9" ht="13.5" customHeight="1">
      <c r="A35" s="36" t="s">
        <v>77</v>
      </c>
      <c r="B35" s="22">
        <v>364</v>
      </c>
      <c r="C35" s="23">
        <v>364</v>
      </c>
      <c r="D35" s="100" t="s">
        <v>101</v>
      </c>
      <c r="E35" s="100" t="s">
        <v>101</v>
      </c>
      <c r="F35" s="100" t="s">
        <v>101</v>
      </c>
      <c r="G35" s="100" t="s">
        <v>101</v>
      </c>
      <c r="H35" s="100" t="s">
        <v>101</v>
      </c>
      <c r="I35" s="24"/>
    </row>
    <row r="36" spans="1:9" ht="13.5" customHeight="1">
      <c r="A36" s="36" t="s">
        <v>78</v>
      </c>
      <c r="B36" s="22">
        <v>470</v>
      </c>
      <c r="C36" s="23">
        <v>464</v>
      </c>
      <c r="D36" s="23">
        <v>6</v>
      </c>
      <c r="E36" s="23">
        <v>6</v>
      </c>
      <c r="F36" s="23">
        <v>0</v>
      </c>
      <c r="G36" s="101" t="s">
        <v>101</v>
      </c>
      <c r="H36" s="100" t="s">
        <v>101</v>
      </c>
      <c r="I36" s="24"/>
    </row>
    <row r="37" spans="1:9" ht="13.5" customHeight="1">
      <c r="A37" s="36" t="s">
        <v>79</v>
      </c>
      <c r="B37" s="76">
        <v>19</v>
      </c>
      <c r="C37" s="77">
        <v>18</v>
      </c>
      <c r="D37" s="77">
        <v>1</v>
      </c>
      <c r="E37" s="77">
        <v>1</v>
      </c>
      <c r="F37" s="101" t="s">
        <v>101</v>
      </c>
      <c r="G37" s="100" t="s">
        <v>101</v>
      </c>
      <c r="H37" s="101" t="s">
        <v>101</v>
      </c>
      <c r="I37" s="78"/>
    </row>
    <row r="38" spans="1:9" ht="13.5" customHeight="1">
      <c r="A38" s="36" t="s">
        <v>80</v>
      </c>
      <c r="B38" s="22">
        <v>61</v>
      </c>
      <c r="C38" s="23">
        <v>54</v>
      </c>
      <c r="D38" s="23">
        <v>7</v>
      </c>
      <c r="E38" s="23">
        <v>7</v>
      </c>
      <c r="F38" s="23">
        <v>0</v>
      </c>
      <c r="G38" s="101" t="s">
        <v>101</v>
      </c>
      <c r="H38" s="23">
        <v>2</v>
      </c>
      <c r="I38" s="24"/>
    </row>
    <row r="39" spans="1:9" ht="13.5" customHeight="1">
      <c r="A39" s="36" t="s">
        <v>81</v>
      </c>
      <c r="B39" s="22">
        <v>236</v>
      </c>
      <c r="C39" s="23">
        <v>219</v>
      </c>
      <c r="D39" s="23">
        <v>17</v>
      </c>
      <c r="E39" s="23">
        <v>17</v>
      </c>
      <c r="F39" s="23">
        <v>29</v>
      </c>
      <c r="G39" s="23">
        <v>139</v>
      </c>
      <c r="H39" s="23">
        <v>11</v>
      </c>
      <c r="I39" s="24"/>
    </row>
    <row r="40" spans="1:9" ht="13.5" customHeight="1">
      <c r="A40" s="36" t="s">
        <v>82</v>
      </c>
      <c r="B40" s="22">
        <v>1637</v>
      </c>
      <c r="C40" s="23">
        <v>1631</v>
      </c>
      <c r="D40" s="23">
        <v>6</v>
      </c>
      <c r="E40" s="23">
        <v>6</v>
      </c>
      <c r="F40" s="23">
        <v>3</v>
      </c>
      <c r="G40" s="23">
        <v>1806</v>
      </c>
      <c r="H40" s="23">
        <v>367</v>
      </c>
      <c r="I40" s="24"/>
    </row>
    <row r="41" spans="1:9" ht="13.5" customHeight="1">
      <c r="A41" s="36" t="s">
        <v>83</v>
      </c>
      <c r="B41" s="22">
        <v>62</v>
      </c>
      <c r="C41" s="23">
        <v>46</v>
      </c>
      <c r="D41" s="23">
        <v>16</v>
      </c>
      <c r="E41" s="23">
        <v>16</v>
      </c>
      <c r="F41" s="23">
        <v>0</v>
      </c>
      <c r="G41" s="100" t="s">
        <v>101</v>
      </c>
      <c r="H41" s="100" t="s">
        <v>101</v>
      </c>
      <c r="I41" s="24"/>
    </row>
    <row r="42" spans="1:9" ht="13.5" customHeight="1">
      <c r="A42" s="36" t="s">
        <v>84</v>
      </c>
      <c r="B42" s="22">
        <v>1653</v>
      </c>
      <c r="C42" s="23">
        <v>1653</v>
      </c>
      <c r="D42" s="23">
        <v>0</v>
      </c>
      <c r="E42" s="23">
        <v>0</v>
      </c>
      <c r="F42" s="23">
        <v>306</v>
      </c>
      <c r="G42" s="100" t="s">
        <v>101</v>
      </c>
      <c r="H42" s="100" t="s">
        <v>101</v>
      </c>
      <c r="I42" s="24"/>
    </row>
    <row r="43" spans="1:9" ht="13.5" customHeight="1">
      <c r="A43" s="36" t="s">
        <v>95</v>
      </c>
      <c r="B43" s="22">
        <v>4</v>
      </c>
      <c r="C43" s="23">
        <v>2</v>
      </c>
      <c r="D43" s="23">
        <v>2</v>
      </c>
      <c r="E43" s="23">
        <v>2</v>
      </c>
      <c r="F43" s="23">
        <v>2</v>
      </c>
      <c r="G43" s="100" t="s">
        <v>101</v>
      </c>
      <c r="H43" s="100" t="s">
        <v>101</v>
      </c>
      <c r="I43" s="24"/>
    </row>
    <row r="44" spans="1:9" ht="13.5" customHeight="1">
      <c r="A44" s="36" t="s">
        <v>85</v>
      </c>
      <c r="B44" s="22">
        <v>226</v>
      </c>
      <c r="C44" s="23">
        <v>217</v>
      </c>
      <c r="D44" s="23">
        <v>9</v>
      </c>
      <c r="E44" s="23">
        <v>9</v>
      </c>
      <c r="F44" s="100" t="s">
        <v>101</v>
      </c>
      <c r="G44" s="100" t="s">
        <v>101</v>
      </c>
      <c r="H44" s="100" t="s">
        <v>101</v>
      </c>
      <c r="I44" s="24"/>
    </row>
    <row r="45" spans="1:9" ht="13.5" customHeight="1">
      <c r="A45" s="36" t="s">
        <v>86</v>
      </c>
      <c r="B45" s="22">
        <v>2734</v>
      </c>
      <c r="C45" s="23">
        <v>2734</v>
      </c>
      <c r="D45" s="100" t="s">
        <v>101</v>
      </c>
      <c r="E45" s="100" t="s">
        <v>101</v>
      </c>
      <c r="F45" s="23">
        <v>31</v>
      </c>
      <c r="G45" s="100" t="s">
        <v>101</v>
      </c>
      <c r="H45" s="100" t="s">
        <v>101</v>
      </c>
      <c r="I45" s="24"/>
    </row>
    <row r="46" spans="1:9" ht="13.5" customHeight="1">
      <c r="A46" s="36" t="s">
        <v>87</v>
      </c>
      <c r="B46" s="129">
        <v>120</v>
      </c>
      <c r="C46" s="130">
        <v>109</v>
      </c>
      <c r="D46" s="23">
        <v>11</v>
      </c>
      <c r="E46" s="23">
        <v>11</v>
      </c>
      <c r="F46" s="23">
        <v>126</v>
      </c>
      <c r="G46" s="100" t="s">
        <v>101</v>
      </c>
      <c r="H46" s="100" t="s">
        <v>101</v>
      </c>
      <c r="I46" s="24"/>
    </row>
    <row r="47" spans="1:9" ht="13.5" customHeight="1">
      <c r="A47" s="36" t="s">
        <v>88</v>
      </c>
      <c r="B47" s="131">
        <v>61</v>
      </c>
      <c r="C47" s="132">
        <v>61</v>
      </c>
      <c r="D47" s="101" t="s">
        <v>101</v>
      </c>
      <c r="E47" s="101" t="s">
        <v>101</v>
      </c>
      <c r="F47" s="101" t="s">
        <v>101</v>
      </c>
      <c r="G47" s="101" t="s">
        <v>101</v>
      </c>
      <c r="H47" s="101" t="s">
        <v>101</v>
      </c>
      <c r="I47" s="78"/>
    </row>
    <row r="48" spans="1:9" ht="13.5" customHeight="1">
      <c r="A48" s="36" t="s">
        <v>89</v>
      </c>
      <c r="B48" s="22">
        <v>599</v>
      </c>
      <c r="C48" s="23">
        <v>581</v>
      </c>
      <c r="D48" s="23">
        <v>18</v>
      </c>
      <c r="E48" s="23">
        <v>18</v>
      </c>
      <c r="F48" s="100" t="s">
        <v>101</v>
      </c>
      <c r="G48" s="23">
        <v>1362</v>
      </c>
      <c r="H48" s="23">
        <v>771</v>
      </c>
      <c r="I48" s="24"/>
    </row>
    <row r="49" spans="1:9" ht="13.5" customHeight="1">
      <c r="A49" s="79" t="s">
        <v>90</v>
      </c>
      <c r="B49" s="22">
        <v>1036</v>
      </c>
      <c r="C49" s="23">
        <v>985</v>
      </c>
      <c r="D49" s="23">
        <v>51</v>
      </c>
      <c r="E49" s="23">
        <v>51</v>
      </c>
      <c r="F49" s="100" t="s">
        <v>101</v>
      </c>
      <c r="G49" s="100" t="s">
        <v>101</v>
      </c>
      <c r="H49" s="100" t="s">
        <v>101</v>
      </c>
      <c r="I49" s="24"/>
    </row>
    <row r="50" spans="1:9" ht="13.5" customHeight="1">
      <c r="A50" s="36" t="s">
        <v>91</v>
      </c>
      <c r="B50" s="22">
        <v>61528</v>
      </c>
      <c r="C50" s="23">
        <v>60963</v>
      </c>
      <c r="D50" s="23">
        <v>565</v>
      </c>
      <c r="E50" s="23">
        <v>565</v>
      </c>
      <c r="F50" s="23">
        <v>451</v>
      </c>
      <c r="G50" s="100" t="s">
        <v>101</v>
      </c>
      <c r="H50" s="100" t="s">
        <v>101</v>
      </c>
      <c r="I50" s="24"/>
    </row>
    <row r="51" spans="1:9" ht="13.5" customHeight="1">
      <c r="A51" s="36" t="s">
        <v>92</v>
      </c>
      <c r="B51" s="22">
        <v>5945</v>
      </c>
      <c r="C51" s="23">
        <v>5816</v>
      </c>
      <c r="D51" s="23">
        <v>129</v>
      </c>
      <c r="E51" s="23">
        <v>129</v>
      </c>
      <c r="F51" s="23">
        <v>1048</v>
      </c>
      <c r="G51" s="23">
        <v>0</v>
      </c>
      <c r="H51" s="100" t="s">
        <v>101</v>
      </c>
      <c r="I51" s="24"/>
    </row>
    <row r="52" spans="1:9" ht="13.5" customHeight="1">
      <c r="A52" s="36" t="s">
        <v>93</v>
      </c>
      <c r="B52" s="22">
        <v>566723</v>
      </c>
      <c r="C52" s="23">
        <v>553986</v>
      </c>
      <c r="D52" s="23">
        <v>12737</v>
      </c>
      <c r="E52" s="23">
        <v>12737</v>
      </c>
      <c r="F52" s="23">
        <v>3442</v>
      </c>
      <c r="G52" s="23">
        <v>0</v>
      </c>
      <c r="H52" s="100" t="s">
        <v>101</v>
      </c>
      <c r="I52" s="24"/>
    </row>
    <row r="53" spans="1:9" ht="13.5" customHeight="1">
      <c r="A53" s="37" t="s">
        <v>94</v>
      </c>
      <c r="B53" s="76">
        <v>11374</v>
      </c>
      <c r="C53" s="77">
        <v>11085</v>
      </c>
      <c r="D53" s="77">
        <v>289</v>
      </c>
      <c r="E53" s="132">
        <v>2879</v>
      </c>
      <c r="F53" s="101" t="s">
        <v>101</v>
      </c>
      <c r="G53" s="77">
        <v>24051</v>
      </c>
      <c r="H53" s="77">
        <v>22</v>
      </c>
      <c r="I53" s="78" t="s">
        <v>74</v>
      </c>
    </row>
    <row r="54" spans="1:9" ht="13.5" customHeight="1">
      <c r="A54" s="41" t="s">
        <v>16</v>
      </c>
      <c r="B54" s="42"/>
      <c r="C54" s="43"/>
      <c r="D54" s="43"/>
      <c r="E54" s="133">
        <f>SUM(E33:E53)</f>
        <v>16696</v>
      </c>
      <c r="F54" s="33"/>
      <c r="G54" s="31">
        <f>SUM(G33:G53)</f>
        <v>27358</v>
      </c>
      <c r="H54" s="31">
        <f>SUM(H33:H53)</f>
        <v>1173</v>
      </c>
      <c r="I54" s="44"/>
    </row>
    <row r="55" ht="9.75" customHeight="1">
      <c r="A55" s="2"/>
    </row>
    <row r="56" ht="14.25">
      <c r="A56" s="6" t="s">
        <v>54</v>
      </c>
    </row>
    <row r="57" ht="10.5">
      <c r="J57" s="3" t="s">
        <v>12</v>
      </c>
    </row>
    <row r="58" spans="1:10" ht="13.5" customHeight="1">
      <c r="A58" s="116" t="s">
        <v>17</v>
      </c>
      <c r="B58" s="114" t="s">
        <v>19</v>
      </c>
      <c r="C58" s="105" t="s">
        <v>45</v>
      </c>
      <c r="D58" s="105" t="s">
        <v>20</v>
      </c>
      <c r="E58" s="105" t="s">
        <v>21</v>
      </c>
      <c r="F58" s="105" t="s">
        <v>22</v>
      </c>
      <c r="G58" s="107" t="s">
        <v>23</v>
      </c>
      <c r="H58" s="107" t="s">
        <v>24</v>
      </c>
      <c r="I58" s="107" t="s">
        <v>57</v>
      </c>
      <c r="J58" s="109" t="s">
        <v>8</v>
      </c>
    </row>
    <row r="59" spans="1:10" ht="13.5" customHeight="1" thickBot="1">
      <c r="A59" s="117"/>
      <c r="B59" s="115"/>
      <c r="C59" s="106"/>
      <c r="D59" s="106"/>
      <c r="E59" s="106"/>
      <c r="F59" s="106"/>
      <c r="G59" s="108"/>
      <c r="H59" s="108"/>
      <c r="I59" s="111"/>
      <c r="J59" s="110"/>
    </row>
    <row r="60" spans="1:10" ht="13.5" customHeight="1" thickTop="1">
      <c r="A60" s="36" t="s">
        <v>96</v>
      </c>
      <c r="B60" s="19">
        <v>3</v>
      </c>
      <c r="C60" s="20">
        <v>529</v>
      </c>
      <c r="D60" s="20">
        <v>300</v>
      </c>
      <c r="E60" s="20">
        <v>9</v>
      </c>
      <c r="F60" s="99" t="s">
        <v>101</v>
      </c>
      <c r="G60" s="99" t="s">
        <v>101</v>
      </c>
      <c r="H60" s="99" t="s">
        <v>101</v>
      </c>
      <c r="I60" s="99" t="s">
        <v>101</v>
      </c>
      <c r="J60" s="21"/>
    </row>
    <row r="61" spans="1:10" ht="13.5" customHeight="1">
      <c r="A61" s="37" t="s">
        <v>97</v>
      </c>
      <c r="B61" s="22">
        <v>1</v>
      </c>
      <c r="C61" s="23">
        <v>69</v>
      </c>
      <c r="D61" s="23">
        <v>4</v>
      </c>
      <c r="E61" s="100" t="s">
        <v>101</v>
      </c>
      <c r="F61" s="100" t="s">
        <v>101</v>
      </c>
      <c r="G61" s="103">
        <v>570</v>
      </c>
      <c r="H61" s="100" t="s">
        <v>101</v>
      </c>
      <c r="I61" s="23">
        <v>540</v>
      </c>
      <c r="J61" s="24"/>
    </row>
    <row r="62" spans="1:10" ht="13.5" customHeight="1">
      <c r="A62" s="45" t="s">
        <v>18</v>
      </c>
      <c r="B62" s="32"/>
      <c r="C62" s="33"/>
      <c r="D62" s="31">
        <f>SUM(D60:D61)</f>
        <v>304</v>
      </c>
      <c r="E62" s="31">
        <f>SUM(E60:E61)</f>
        <v>9</v>
      </c>
      <c r="F62" s="102" t="s">
        <v>101</v>
      </c>
      <c r="G62" s="31">
        <f>SUM(G60:G61)</f>
        <v>570</v>
      </c>
      <c r="H62" s="102" t="s">
        <v>101</v>
      </c>
      <c r="I62" s="31">
        <f>SUM(I60:I61)</f>
        <v>540</v>
      </c>
      <c r="J62" s="35"/>
    </row>
    <row r="63" ht="10.5">
      <c r="A63" s="1" t="s">
        <v>59</v>
      </c>
    </row>
    <row r="64" ht="9.75" customHeight="1"/>
    <row r="65" ht="14.25">
      <c r="A65" s="6" t="s">
        <v>39</v>
      </c>
    </row>
    <row r="66" ht="10.5">
      <c r="D66" s="3" t="s">
        <v>12</v>
      </c>
    </row>
    <row r="67" spans="1:4" ht="21.75" thickBot="1">
      <c r="A67" s="46" t="s">
        <v>34</v>
      </c>
      <c r="B67" s="47" t="s">
        <v>66</v>
      </c>
      <c r="C67" s="48" t="s">
        <v>67</v>
      </c>
      <c r="D67" s="49" t="s">
        <v>48</v>
      </c>
    </row>
    <row r="68" spans="1:4" ht="13.5" customHeight="1" thickTop="1">
      <c r="A68" s="50" t="s">
        <v>35</v>
      </c>
      <c r="B68" s="19">
        <v>237</v>
      </c>
      <c r="C68" s="20">
        <v>247</v>
      </c>
      <c r="D68" s="25">
        <f>C68-B68</f>
        <v>10</v>
      </c>
    </row>
    <row r="69" spans="1:4" ht="13.5" customHeight="1">
      <c r="A69" s="51" t="s">
        <v>36</v>
      </c>
      <c r="B69" s="22">
        <v>385</v>
      </c>
      <c r="C69" s="23">
        <v>199</v>
      </c>
      <c r="D69" s="24">
        <f>C69-B69</f>
        <v>-186</v>
      </c>
    </row>
    <row r="70" spans="1:4" ht="13.5" customHeight="1">
      <c r="A70" s="52" t="s">
        <v>37</v>
      </c>
      <c r="B70" s="28">
        <v>1132</v>
      </c>
      <c r="C70" s="29">
        <v>912</v>
      </c>
      <c r="D70" s="30">
        <f>C70-B70</f>
        <v>-220</v>
      </c>
    </row>
    <row r="71" spans="1:4" ht="13.5" customHeight="1">
      <c r="A71" s="53" t="s">
        <v>38</v>
      </c>
      <c r="B71" s="65">
        <v>1753</v>
      </c>
      <c r="C71" s="31">
        <v>1359</v>
      </c>
      <c r="D71" s="35">
        <v>-394</v>
      </c>
    </row>
    <row r="72" spans="1:4" ht="10.5">
      <c r="A72" s="1" t="s">
        <v>56</v>
      </c>
      <c r="B72" s="54"/>
      <c r="C72" s="54"/>
      <c r="D72" s="54"/>
    </row>
    <row r="73" spans="1:4" ht="9.75" customHeight="1">
      <c r="A73" s="55"/>
      <c r="B73" s="54"/>
      <c r="C73" s="54"/>
      <c r="D73" s="54"/>
    </row>
    <row r="74" ht="14.25">
      <c r="A74" s="6" t="s">
        <v>55</v>
      </c>
    </row>
    <row r="75" ht="10.5" customHeight="1">
      <c r="A75" s="6"/>
    </row>
    <row r="76" spans="1:11" ht="21.75" thickBot="1">
      <c r="A76" s="46" t="s">
        <v>33</v>
      </c>
      <c r="B76" s="47" t="s">
        <v>66</v>
      </c>
      <c r="C76" s="48" t="s">
        <v>67</v>
      </c>
      <c r="D76" s="48" t="s">
        <v>48</v>
      </c>
      <c r="E76" s="56" t="s">
        <v>31</v>
      </c>
      <c r="F76" s="49" t="s">
        <v>32</v>
      </c>
      <c r="G76" s="121" t="s">
        <v>40</v>
      </c>
      <c r="H76" s="122"/>
      <c r="I76" s="47" t="s">
        <v>66</v>
      </c>
      <c r="J76" s="48" t="s">
        <v>67</v>
      </c>
      <c r="K76" s="49" t="s">
        <v>48</v>
      </c>
    </row>
    <row r="77" spans="1:11" ht="13.5" customHeight="1" thickTop="1">
      <c r="A77" s="50" t="s">
        <v>25</v>
      </c>
      <c r="B77" s="80">
        <v>0.0443</v>
      </c>
      <c r="C77" s="81">
        <v>0.0556</v>
      </c>
      <c r="D77" s="81">
        <v>0.0113</v>
      </c>
      <c r="E77" s="134" t="s">
        <v>104</v>
      </c>
      <c r="F77" s="135" t="s">
        <v>106</v>
      </c>
      <c r="G77" s="127" t="s">
        <v>72</v>
      </c>
      <c r="H77" s="128"/>
      <c r="I77" s="67" t="s">
        <v>101</v>
      </c>
      <c r="J77" s="57" t="s">
        <v>101</v>
      </c>
      <c r="K77" s="69" t="s">
        <v>101</v>
      </c>
    </row>
    <row r="78" spans="1:11" ht="13.5" customHeight="1">
      <c r="A78" s="51" t="s">
        <v>26</v>
      </c>
      <c r="B78" s="82">
        <v>0.1217</v>
      </c>
      <c r="C78" s="83">
        <v>0.1401</v>
      </c>
      <c r="D78" s="83">
        <v>0.0184</v>
      </c>
      <c r="E78" s="136" t="s">
        <v>105</v>
      </c>
      <c r="F78" s="137" t="s">
        <v>107</v>
      </c>
      <c r="G78" s="125" t="s">
        <v>73</v>
      </c>
      <c r="H78" s="126"/>
      <c r="I78" s="66" t="s">
        <v>101</v>
      </c>
      <c r="J78" s="58" t="s">
        <v>101</v>
      </c>
      <c r="K78" s="70" t="s">
        <v>101</v>
      </c>
    </row>
    <row r="79" spans="1:11" ht="13.5" customHeight="1">
      <c r="A79" s="51" t="s">
        <v>27</v>
      </c>
      <c r="B79" s="86">
        <v>0.112</v>
      </c>
      <c r="C79" s="93">
        <v>0.126</v>
      </c>
      <c r="D79" s="93">
        <v>0.014</v>
      </c>
      <c r="E79" s="94">
        <v>0.25</v>
      </c>
      <c r="F79" s="95">
        <v>0.35</v>
      </c>
      <c r="G79" s="125"/>
      <c r="H79" s="126"/>
      <c r="I79" s="66"/>
      <c r="J79" s="58"/>
      <c r="K79" s="70"/>
    </row>
    <row r="80" spans="1:11" ht="13.5" customHeight="1">
      <c r="A80" s="51" t="s">
        <v>28</v>
      </c>
      <c r="B80" s="87">
        <v>0.952</v>
      </c>
      <c r="C80" s="93">
        <v>0.923</v>
      </c>
      <c r="D80" s="93" t="s">
        <v>99</v>
      </c>
      <c r="E80" s="94">
        <v>3.5</v>
      </c>
      <c r="F80" s="96"/>
      <c r="G80" s="125"/>
      <c r="H80" s="126"/>
      <c r="I80" s="66"/>
      <c r="J80" s="58"/>
      <c r="K80" s="70"/>
    </row>
    <row r="81" spans="1:11" ht="13.5" customHeight="1">
      <c r="A81" s="51" t="s">
        <v>29</v>
      </c>
      <c r="B81" s="88">
        <v>0.59</v>
      </c>
      <c r="C81" s="89">
        <v>0.59</v>
      </c>
      <c r="D81" s="92">
        <v>0</v>
      </c>
      <c r="E81" s="90"/>
      <c r="F81" s="91"/>
      <c r="G81" s="125"/>
      <c r="H81" s="126"/>
      <c r="I81" s="66"/>
      <c r="J81" s="58"/>
      <c r="K81" s="70"/>
    </row>
    <row r="82" spans="1:11" ht="13.5" customHeight="1">
      <c r="A82" s="59" t="s">
        <v>30</v>
      </c>
      <c r="B82" s="97">
        <v>0.962</v>
      </c>
      <c r="C82" s="98">
        <v>0.954</v>
      </c>
      <c r="D82" s="98" t="s">
        <v>100</v>
      </c>
      <c r="E82" s="84"/>
      <c r="F82" s="85"/>
      <c r="G82" s="123"/>
      <c r="H82" s="124"/>
      <c r="I82" s="68"/>
      <c r="J82" s="60"/>
      <c r="K82" s="71"/>
    </row>
    <row r="83" ht="10.5">
      <c r="A83" s="1" t="s">
        <v>61</v>
      </c>
    </row>
    <row r="84" ht="10.5">
      <c r="A84" s="1" t="s">
        <v>62</v>
      </c>
    </row>
    <row r="85" ht="10.5">
      <c r="A85" s="1" t="s">
        <v>60</v>
      </c>
    </row>
    <row r="86" ht="10.5" customHeight="1">
      <c r="A86" s="1" t="s">
        <v>65</v>
      </c>
    </row>
  </sheetData>
  <sheetProtection/>
  <mergeCells count="43">
    <mergeCell ref="G76:H76"/>
    <mergeCell ref="G82:H82"/>
    <mergeCell ref="G81:H81"/>
    <mergeCell ref="G80:H80"/>
    <mergeCell ref="G79:H79"/>
    <mergeCell ref="G78:H78"/>
    <mergeCell ref="G77:H77"/>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1:H32"/>
    <mergeCell ref="I31:I32"/>
    <mergeCell ref="G31:G32"/>
    <mergeCell ref="F31:F32"/>
    <mergeCell ref="D31:D32"/>
    <mergeCell ref="E31:E32"/>
    <mergeCell ref="A31:A32"/>
    <mergeCell ref="B31:B32"/>
    <mergeCell ref="C31:C32"/>
    <mergeCell ref="A58:A59"/>
    <mergeCell ref="B58:B59"/>
    <mergeCell ref="C58:C59"/>
    <mergeCell ref="D58:D59"/>
    <mergeCell ref="E58:E59"/>
    <mergeCell ref="H58:H59"/>
    <mergeCell ref="J58:J59"/>
    <mergeCell ref="F58:F59"/>
    <mergeCell ref="G58:G59"/>
    <mergeCell ref="I58:I59"/>
  </mergeCells>
  <printOptions/>
  <pageMargins left="0.4330708661417323" right="0.31496062992125984" top="0.7086614173228347" bottom="0.31496062992125984" header="0.4330708661417323" footer="0.1968503937007874"/>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2011-03-01T07:14:35Z</cp:lastPrinted>
  <dcterms:created xsi:type="dcterms:W3CDTF">1997-01-08T22:48:59Z</dcterms:created>
  <dcterms:modified xsi:type="dcterms:W3CDTF">2011-03-18T04:48:03Z</dcterms:modified>
  <cp:category/>
  <cp:version/>
  <cp:contentType/>
  <cp:contentStatus/>
</cp:coreProperties>
</file>