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28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<sst xmlns="http://schemas.openxmlformats.org/spreadsheetml/2006/main" count="215" uniqueCount="113">
  <si>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</si>
  <si>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</si>
  <si>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</si>
  <si>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</si>
  <si>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</si>
  <si>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</si>
  <si>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</si>
  <si>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</si>
  <si>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</si>
  <si>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</si>
  <si>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</si>
  <si>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</si>
  <si>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</si>
  <si>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</si>
  <si>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</si>
  <si>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</si>
  <si>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</si>
  <si>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</si>
  <si>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</si>
  <si>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</si>
  <si>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</si>
  <si>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</si>
  <si>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</si>
  <si>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</si>
  <si>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</si>
  <si>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</si>
  <si>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</si>
  <si>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</si>
  <si>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</si>
  <si>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</si>
  <si>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</si>
  <si>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</si>
  <si>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</si>
  <si>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</si>
  <si>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</si>
  <si>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</si>
  <si>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</si>
  <si>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</si>
  <si>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</si>
  <si>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</si>
  <si>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</si>
  <si>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</si>
  <si>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</si>
  <si>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</si>
  <si>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</si>
  <si>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</si>
  <si>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</si>
  <si>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</si>
  <si>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</si>
  <si>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</si>
  <si>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</si>
  <si>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</si>
  <si>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</si>
  <si>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</si>
  <si>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</si>
  <si>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</si>
  <si>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</si>
  <si>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</si>
  <si>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</si>
  <si>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</si>
  <si>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</si>
  <si>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</si>
  <si>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</si>
  <si>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</si>
  <si>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</si>
  <si>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</si>
  <si>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</si>
  <si>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</si>
  <si>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</si>
  <si>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</si>
  <si>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</si>
  <si>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糸島市</t>
  </si>
  <si>
    <t>住宅新築資金等貸付事業特別会計</t>
  </si>
  <si>
    <t>救急医療事業特別会計</t>
  </si>
  <si>
    <t>水道事業会計</t>
  </si>
  <si>
    <t>下水道事業会計</t>
  </si>
  <si>
    <t>国民健康保険事業特別会計</t>
  </si>
  <si>
    <t>介護保険事業特別会計</t>
  </si>
  <si>
    <t>渡船事業特別会計</t>
  </si>
  <si>
    <t>①法適用企業会計</t>
  </si>
  <si>
    <t>②法非適用企業会計</t>
  </si>
  <si>
    <t>③公営企業会計以外の会計</t>
  </si>
  <si>
    <t>法適用企業</t>
  </si>
  <si>
    <t>福岡県市町村職員退職手当組合（一般会計）</t>
  </si>
  <si>
    <t>福岡県市町村職員退職手当組合（基金特別会計）</t>
  </si>
  <si>
    <t>福岡県後期高齢者医療広域連合（一般会計）</t>
  </si>
  <si>
    <t>福岡県後期高齢者医療広域連合（特別会計）</t>
  </si>
  <si>
    <t>糸島市土地開発公社</t>
  </si>
  <si>
    <t>リフレッシュ二丈</t>
  </si>
  <si>
    <t>志摩海洋センター</t>
  </si>
  <si>
    <t>下水道事業会計</t>
  </si>
  <si>
    <t>-</t>
  </si>
  <si>
    <t>△0.4％</t>
  </si>
  <si>
    <t>2.4％</t>
  </si>
  <si>
    <t>0</t>
  </si>
  <si>
    <t>△0.9％</t>
  </si>
  <si>
    <t>（財）九州大学学術研究都市推進機構</t>
  </si>
  <si>
    <t>福岡県自治振興組合（一般会計）</t>
  </si>
  <si>
    <t>福岡都市圏広域行政事業組合（一般会計）</t>
  </si>
  <si>
    <t>福岡県市町村災害共済基金組合（一般会計）</t>
  </si>
  <si>
    <t>-</t>
  </si>
  <si>
    <t>-</t>
  </si>
  <si>
    <t>老人保健医療特別会計</t>
  </si>
  <si>
    <t>後期高齢者医療特別会計</t>
  </si>
  <si>
    <t>福岡都市圏広域行政事業組合（競艇事業特別会計）</t>
  </si>
  <si>
    <t>福岡都市圏広域行政事業組合（流域連携事業特別会計）</t>
  </si>
  <si>
    <t>福岡県市町村災害共済基金組合（公営競技収益金均てん化基金特別会計）</t>
  </si>
  <si>
    <t>福岡県市町村消防団員等公務災害補償組合（一般会計）</t>
  </si>
  <si>
    <t>福岡地区水道企業団（水道用水供給事業会計）</t>
  </si>
  <si>
    <t>△20.00%</t>
  </si>
  <si>
    <t>△12.50%</t>
  </si>
  <si>
    <t>△17.50%</t>
  </si>
  <si>
    <t>△40.00%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</si>
</sst>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style="thin"/>
      <top style="hair"/>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hair"/>
      <right style="hair"/>
      <top style="hair"/>
      <bottom style="thin"/>
    </border>
    <border>
      <left style="thin"/>
      <right style="hair"/>
      <top style="hair"/>
      <bottom style="thin"/>
    </border>
    <border>
      <left style="hair"/>
      <right style="thin"/>
      <top style="hair"/>
      <bottom>
        <color indexed="63"/>
      </bottom>
    </border>
    <border>
      <left style="hair"/>
      <right style="hair"/>
      <top style="hair"/>
      <bottom>
        <color indexed="63"/>
      </bottom>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7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29" xfId="0" applyNumberFormat="1" applyFont="1" applyFill="1" applyBorder="1" applyAlignment="1">
      <alignment vertical="center" shrinkToFit="1"/>
    </xf>
    <xf numFmtId="0" fontId="1" fillId="25" borderId="30" xfId="0" applyFont="1" applyFill="1" applyBorder="1" applyAlignment="1">
      <alignment horizontal="center" vertical="center" wrapText="1"/>
    </xf>
    <xf numFmtId="0" fontId="1" fillId="25" borderId="31" xfId="0" applyFont="1" applyFill="1" applyBorder="1" applyAlignment="1">
      <alignment horizontal="center" vertical="center" wrapText="1"/>
    </xf>
    <xf numFmtId="0" fontId="2" fillId="24" borderId="32"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center" vertical="center"/>
    </xf>
    <xf numFmtId="0" fontId="2" fillId="24" borderId="3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0" fontId="2" fillId="24" borderId="37" xfId="0" applyFont="1" applyFill="1" applyBorder="1" applyAlignment="1">
      <alignment horizontal="distributed" vertical="center" indent="1"/>
    </xf>
    <xf numFmtId="179" fontId="2" fillId="24" borderId="39"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6" fontId="2" fillId="24" borderId="41" xfId="0" applyNumberFormat="1" applyFont="1" applyFill="1" applyBorder="1" applyAlignment="1">
      <alignment vertical="center" shrinkToFit="1"/>
    </xf>
    <xf numFmtId="0" fontId="2" fillId="24" borderId="35" xfId="0" applyFont="1" applyFill="1" applyBorder="1" applyAlignment="1">
      <alignment horizontal="left" vertical="center" shrinkToFit="1"/>
    </xf>
    <xf numFmtId="0" fontId="7" fillId="24" borderId="32" xfId="0" applyFont="1" applyFill="1" applyBorder="1" applyAlignment="1">
      <alignment horizontal="center" vertical="center" shrinkToFit="1"/>
    </xf>
    <xf numFmtId="0" fontId="7" fillId="24" borderId="32" xfId="0" applyFont="1" applyFill="1" applyBorder="1" applyAlignment="1">
      <alignment horizontal="center" vertical="center"/>
    </xf>
    <xf numFmtId="176" fontId="2" fillId="0" borderId="18" xfId="48" applyNumberFormat="1" applyFont="1" applyFill="1" applyBorder="1" applyAlignment="1">
      <alignment horizontal="right" vertical="center" shrinkToFit="1"/>
    </xf>
    <xf numFmtId="176" fontId="2" fillId="0" borderId="21" xfId="48"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23"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76" fontId="2" fillId="0" borderId="44" xfId="0" applyNumberFormat="1" applyFont="1" applyFill="1" applyBorder="1" applyAlignment="1">
      <alignment horizontal="right" vertical="center" shrinkToFit="1"/>
    </xf>
    <xf numFmtId="176" fontId="2" fillId="0" borderId="45" xfId="0" applyNumberFormat="1" applyFont="1" applyFill="1" applyBorder="1" applyAlignment="1">
      <alignment horizontal="right" vertical="center" shrinkToFit="1"/>
    </xf>
    <xf numFmtId="176" fontId="2" fillId="0" borderId="46" xfId="0" applyNumberFormat="1" applyFont="1" applyFill="1" applyBorder="1" applyAlignment="1">
      <alignment horizontal="right" vertical="center" shrinkToFit="1"/>
    </xf>
    <xf numFmtId="176" fontId="2" fillId="0" borderId="33" xfId="0" applyNumberFormat="1" applyFont="1" applyFill="1" applyBorder="1" applyAlignment="1">
      <alignment vertical="center" shrinkToFit="1"/>
    </xf>
    <xf numFmtId="176" fontId="2" fillId="0" borderId="28"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47" xfId="0" applyNumberFormat="1" applyFont="1" applyFill="1" applyBorder="1" applyAlignment="1">
      <alignment horizontal="right" vertical="center" shrinkToFit="1"/>
    </xf>
    <xf numFmtId="176" fontId="2" fillId="0" borderId="42" xfId="0" applyNumberFormat="1" applyFont="1" applyFill="1" applyBorder="1" applyAlignment="1">
      <alignment horizontal="right" vertical="center" shrinkToFit="1"/>
    </xf>
    <xf numFmtId="176" fontId="2" fillId="0" borderId="4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0" fontId="7" fillId="0" borderId="35" xfId="0" applyFont="1" applyFill="1" applyBorder="1" applyAlignment="1">
      <alignment horizontal="right" vertical="center" shrinkToFit="1"/>
    </xf>
    <xf numFmtId="0" fontId="7" fillId="0" borderId="36" xfId="0" applyFont="1" applyFill="1" applyBorder="1" applyAlignment="1">
      <alignment horizontal="right" vertical="center" shrinkToFit="1"/>
    </xf>
    <xf numFmtId="0" fontId="2" fillId="0" borderId="48"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0" fontId="2" fillId="0" borderId="48" xfId="0" applyFont="1" applyFill="1" applyBorder="1" applyAlignment="1">
      <alignment horizontal="left" vertical="center" shrinkToFit="1"/>
    </xf>
    <xf numFmtId="0" fontId="7" fillId="0" borderId="48" xfId="0" applyFont="1" applyFill="1" applyBorder="1" applyAlignment="1">
      <alignment horizontal="right" vertical="center" shrinkToFit="1"/>
    </xf>
    <xf numFmtId="0" fontId="7" fillId="0" borderId="37" xfId="0" applyFont="1" applyFill="1" applyBorder="1" applyAlignment="1">
      <alignment horizontal="right" vertical="center" shrinkToFit="1"/>
    </xf>
    <xf numFmtId="176" fontId="2" fillId="0" borderId="39" xfId="0" applyNumberFormat="1" applyFont="1" applyFill="1" applyBorder="1" applyAlignment="1">
      <alignment horizontal="right" vertical="center" shrinkToFit="1"/>
    </xf>
    <xf numFmtId="0" fontId="2" fillId="0" borderId="32" xfId="0" applyFont="1" applyFill="1" applyBorder="1" applyAlignment="1">
      <alignment horizontal="center" vertical="center"/>
    </xf>
    <xf numFmtId="176" fontId="2" fillId="0" borderId="43"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0" fontId="2" fillId="24" borderId="49" xfId="42" applyNumberFormat="1" applyFont="1" applyFill="1" applyBorder="1" applyAlignment="1">
      <alignment horizontal="right" vertical="center" shrinkToFit="1"/>
    </xf>
    <xf numFmtId="10" fontId="2" fillId="24" borderId="18" xfId="42" applyNumberFormat="1" applyFont="1" applyFill="1" applyBorder="1" applyAlignment="1">
      <alignment horizontal="right" vertical="center" shrinkToFit="1"/>
    </xf>
    <xf numFmtId="10" fontId="2" fillId="24" borderId="20" xfId="42" applyNumberFormat="1" applyFont="1" applyFill="1" applyBorder="1" applyAlignment="1">
      <alignment horizontal="right" vertical="center" shrinkToFit="1"/>
    </xf>
    <xf numFmtId="10" fontId="2" fillId="24" borderId="21" xfId="42" applyNumberFormat="1" applyFont="1" applyFill="1" applyBorder="1" applyAlignment="1">
      <alignment horizontal="right" vertical="center" shrinkToFit="1"/>
    </xf>
    <xf numFmtId="180" fontId="2" fillId="24" borderId="50" xfId="42" applyNumberFormat="1" applyFont="1" applyFill="1" applyBorder="1" applyAlignment="1">
      <alignment horizontal="right" vertical="center" shrinkToFit="1"/>
    </xf>
    <xf numFmtId="180" fontId="2" fillId="24" borderId="21" xfId="42" applyNumberFormat="1" applyFont="1" applyFill="1" applyBorder="1" applyAlignment="1">
      <alignment horizontal="right" vertical="center" shrinkToFit="1"/>
    </xf>
    <xf numFmtId="49" fontId="2" fillId="24" borderId="21" xfId="0" applyNumberFormat="1" applyFont="1" applyFill="1" applyBorder="1" applyAlignment="1">
      <alignment horizontal="right" vertical="center" shrinkToFit="1"/>
    </xf>
    <xf numFmtId="180" fontId="2" fillId="24" borderId="21" xfId="42" applyNumberFormat="1" applyFont="1" applyFill="1" applyBorder="1" applyAlignment="1">
      <alignment horizontal="right" vertical="center"/>
    </xf>
    <xf numFmtId="180" fontId="2" fillId="24" borderId="22" xfId="42" applyNumberFormat="1" applyFont="1" applyFill="1" applyBorder="1" applyAlignment="1">
      <alignment horizontal="right" vertical="center"/>
    </xf>
    <xf numFmtId="180" fontId="2" fillId="24" borderId="20" xfId="42" applyNumberFormat="1" applyFont="1" applyFill="1" applyBorder="1" applyAlignment="1">
      <alignment horizontal="right" vertical="center" shrinkToFit="1"/>
    </xf>
    <xf numFmtId="181" fontId="2" fillId="24" borderId="51" xfId="0" applyNumberFormat="1" applyFont="1" applyFill="1" applyBorder="1" applyAlignment="1">
      <alignment horizontal="right" vertical="center"/>
    </xf>
    <xf numFmtId="178" fontId="2" fillId="24" borderId="5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81" fontId="2" fillId="24" borderId="52" xfId="0" applyNumberFormat="1" applyFont="1" applyFill="1" applyBorder="1" applyAlignment="1">
      <alignment horizontal="right" vertical="center"/>
    </xf>
    <xf numFmtId="180" fontId="2" fillId="24" borderId="53" xfId="42" applyNumberFormat="1" applyFont="1" applyFill="1" applyBorder="1" applyAlignment="1">
      <alignment horizontal="right" vertical="center" shrinkToFit="1"/>
    </xf>
    <xf numFmtId="180" fontId="2" fillId="24" borderId="39" xfId="42" applyNumberFormat="1" applyFont="1" applyFill="1" applyBorder="1" applyAlignment="1">
      <alignment horizontal="right" vertical="center" shrinkToFit="1"/>
    </xf>
    <xf numFmtId="49" fontId="2" fillId="24" borderId="39" xfId="0" applyNumberFormat="1" applyFont="1" applyFill="1" applyBorder="1" applyAlignment="1">
      <alignment horizontal="right" vertical="center" shrinkToFit="1"/>
    </xf>
    <xf numFmtId="181" fontId="2" fillId="24" borderId="54" xfId="0" applyNumberFormat="1" applyFont="1" applyFill="1" applyBorder="1" applyAlignment="1">
      <alignment horizontal="right" vertical="center"/>
    </xf>
    <xf numFmtId="181" fontId="2" fillId="24" borderId="55"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0"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0" fontId="1" fillId="0" borderId="36" xfId="0" applyFont="1" applyFill="1" applyBorder="1" applyAlignment="1">
      <alignment horizontal="left" vertical="center" wrapText="1" shrinkToFit="1"/>
    </xf>
    <xf numFmtId="0" fontId="1" fillId="0" borderId="35" xfId="0" applyFont="1" applyFill="1" applyBorder="1" applyAlignment="1">
      <alignment horizontal="left" vertical="center" wrapText="1" shrinkToFit="1"/>
    </xf>
    <xf numFmtId="0" fontId="1" fillId="0" borderId="48" xfId="0" applyFont="1" applyFill="1" applyBorder="1" applyAlignment="1">
      <alignment horizontal="left" vertical="center" wrapText="1" shrinkToFit="1"/>
    </xf>
    <xf numFmtId="0" fontId="1" fillId="24" borderId="35" xfId="0" applyFont="1" applyFill="1" applyBorder="1" applyAlignment="1">
      <alignment horizontal="left" vertical="center" shrinkToFit="1"/>
    </xf>
    <xf numFmtId="0" fontId="1" fillId="24" borderId="36" xfId="0" applyFont="1" applyFill="1" applyBorder="1" applyAlignment="1">
      <alignment horizontal="left" vertical="center" shrinkToFit="1"/>
    </xf>
    <xf numFmtId="0" fontId="1" fillId="24" borderId="56" xfId="0" applyFont="1" applyFill="1" applyBorder="1" applyAlignment="1">
      <alignment horizontal="left" vertical="center" wrapText="1" shrinkToFit="1"/>
    </xf>
    <xf numFmtId="0" fontId="1" fillId="24" borderId="35" xfId="0" applyFont="1" applyFill="1" applyBorder="1" applyAlignment="1">
      <alignment horizontal="left" vertical="center" wrapText="1" shrinkToFit="1"/>
    </xf>
    <xf numFmtId="0" fontId="1" fillId="24" borderId="36" xfId="0" applyFont="1" applyFill="1" applyBorder="1" applyAlignment="1">
      <alignment horizontal="left" vertical="center" wrapText="1"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10" fontId="2" fillId="0" borderId="18" xfId="42" applyNumberFormat="1" applyFont="1" applyFill="1" applyBorder="1" applyAlignment="1">
      <alignment horizontal="right" vertical="center"/>
    </xf>
    <xf numFmtId="10" fontId="2" fillId="0" borderId="19" xfId="42" applyNumberFormat="1" applyFont="1" applyFill="1" applyBorder="1" applyAlignment="1">
      <alignment horizontal="right" vertical="center"/>
    </xf>
    <xf numFmtId="10" fontId="2" fillId="0" borderId="21" xfId="42" applyNumberFormat="1" applyFont="1" applyFill="1" applyBorder="1" applyAlignment="1">
      <alignment horizontal="right" vertical="center"/>
    </xf>
    <xf numFmtId="10" fontId="2" fillId="0" borderId="22" xfId="42"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88"/>
  <sheetViews>
    <sheetView tabSelected="1" view="pageBreakPreview" zoomScaleNormal="130" zoomScaleSheetLayoutView="100" zoomScalePageLayoutView="0" workbookViewId="0" topLeftCell="A1">
      <selection activeCell="F11" sqref="F11"/>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2" t="s">
        <v>51</v>
      </c>
      <c r="H4" s="33" t="s">
        <v>52</v>
      </c>
      <c r="I4" s="8" t="s">
        <v>53</v>
      </c>
      <c r="J4" s="11" t="s">
        <v>54</v>
      </c>
    </row>
    <row r="5" spans="7:10" ht="13.5" customHeight="1" thickTop="1">
      <c r="G5" s="12">
        <v>10798</v>
      </c>
      <c r="H5" s="13">
        <v>7853</v>
      </c>
      <c r="I5" s="14">
        <v>1394</v>
      </c>
      <c r="J5" s="15">
        <f>SUM(G5:I5)</f>
        <v>20045</v>
      </c>
    </row>
    <row r="6" ht="14.25">
      <c r="A6" s="6" t="s">
        <v>2</v>
      </c>
    </row>
    <row r="7" spans="8:9" ht="10.5">
      <c r="H7" s="3" t="s">
        <v>12</v>
      </c>
      <c r="I7" s="3"/>
    </row>
    <row r="8" spans="1:8" ht="13.5" customHeight="1">
      <c r="A8" s="151" t="s">
        <v>0</v>
      </c>
      <c r="B8" s="159" t="s">
        <v>3</v>
      </c>
      <c r="C8" s="163" t="s">
        <v>4</v>
      </c>
      <c r="D8" s="163" t="s">
        <v>5</v>
      </c>
      <c r="E8" s="163" t="s">
        <v>6</v>
      </c>
      <c r="F8" s="157" t="s">
        <v>55</v>
      </c>
      <c r="G8" s="163" t="s">
        <v>7</v>
      </c>
      <c r="H8" s="153" t="s">
        <v>8</v>
      </c>
    </row>
    <row r="9" spans="1:8" ht="13.5" customHeight="1" thickBot="1">
      <c r="A9" s="152"/>
      <c r="B9" s="156"/>
      <c r="C9" s="158"/>
      <c r="D9" s="158"/>
      <c r="E9" s="158"/>
      <c r="F9" s="160"/>
      <c r="G9" s="158"/>
      <c r="H9" s="154"/>
    </row>
    <row r="10" spans="1:8" ht="21" customHeight="1" thickTop="1">
      <c r="A10" s="141" t="s">
        <v>9</v>
      </c>
      <c r="B10" s="16">
        <v>40604</v>
      </c>
      <c r="C10" s="17">
        <v>39362</v>
      </c>
      <c r="D10" s="17">
        <v>1242</v>
      </c>
      <c r="E10" s="17">
        <v>914</v>
      </c>
      <c r="F10" s="63">
        <v>1827</v>
      </c>
      <c r="G10" s="17">
        <v>37500</v>
      </c>
      <c r="H10" s="18"/>
    </row>
    <row r="11" spans="1:8" ht="21" customHeight="1">
      <c r="A11" s="142" t="s">
        <v>72</v>
      </c>
      <c r="B11" s="19">
        <v>90</v>
      </c>
      <c r="C11" s="20">
        <v>82</v>
      </c>
      <c r="D11" s="20">
        <v>8</v>
      </c>
      <c r="E11" s="20">
        <v>8</v>
      </c>
      <c r="F11" s="64">
        <v>1</v>
      </c>
      <c r="G11" s="20">
        <v>65</v>
      </c>
      <c r="H11" s="21"/>
    </row>
    <row r="12" spans="1:8" ht="21" customHeight="1">
      <c r="A12" s="142" t="s">
        <v>73</v>
      </c>
      <c r="B12" s="19">
        <v>395</v>
      </c>
      <c r="C12" s="20">
        <v>337</v>
      </c>
      <c r="D12" s="20">
        <v>58</v>
      </c>
      <c r="E12" s="20">
        <v>58</v>
      </c>
      <c r="F12" s="64" t="s">
        <v>91</v>
      </c>
      <c r="G12" s="20">
        <v>159</v>
      </c>
      <c r="H12" s="21"/>
    </row>
    <row r="13" spans="1:8" ht="13.5" customHeight="1">
      <c r="A13" s="101" t="s">
        <v>1</v>
      </c>
      <c r="B13" s="102">
        <v>36095</v>
      </c>
      <c r="C13" s="103">
        <v>34786</v>
      </c>
      <c r="D13" s="103">
        <v>1308</v>
      </c>
      <c r="E13" s="103">
        <v>980</v>
      </c>
      <c r="F13" s="104"/>
      <c r="G13" s="103">
        <v>37724</v>
      </c>
      <c r="H13" s="30"/>
    </row>
    <row r="14" spans="1:8" ht="13.5" customHeight="1">
      <c r="A14" s="54" t="s">
        <v>65</v>
      </c>
      <c r="B14" s="52"/>
      <c r="C14" s="52"/>
      <c r="D14" s="52"/>
      <c r="E14" s="52"/>
      <c r="F14" s="52"/>
      <c r="G14" s="52"/>
      <c r="H14" s="53"/>
    </row>
    <row r="15" ht="9.75" customHeight="1"/>
    <row r="16" ht="14.25">
      <c r="A16" s="6" t="s">
        <v>10</v>
      </c>
    </row>
    <row r="17" spans="9:12" ht="10.5">
      <c r="I17" s="3" t="s">
        <v>12</v>
      </c>
      <c r="K17" s="3"/>
      <c r="L17" s="3"/>
    </row>
    <row r="18" spans="1:9" ht="13.5" customHeight="1">
      <c r="A18" s="151" t="s">
        <v>0</v>
      </c>
      <c r="B18" s="155" t="s">
        <v>43</v>
      </c>
      <c r="C18" s="157" t="s">
        <v>44</v>
      </c>
      <c r="D18" s="157" t="s">
        <v>45</v>
      </c>
      <c r="E18" s="161" t="s">
        <v>46</v>
      </c>
      <c r="F18" s="157" t="s">
        <v>55</v>
      </c>
      <c r="G18" s="157" t="s">
        <v>11</v>
      </c>
      <c r="H18" s="161" t="s">
        <v>41</v>
      </c>
      <c r="I18" s="153" t="s">
        <v>8</v>
      </c>
    </row>
    <row r="19" spans="1:9" ht="13.5" customHeight="1" thickBot="1">
      <c r="A19" s="152"/>
      <c r="B19" s="156"/>
      <c r="C19" s="158"/>
      <c r="D19" s="158"/>
      <c r="E19" s="164"/>
      <c r="F19" s="160"/>
      <c r="G19" s="160"/>
      <c r="H19" s="162"/>
      <c r="I19" s="154"/>
    </row>
    <row r="20" spans="1:9" ht="13.5" customHeight="1" thickTop="1">
      <c r="A20" s="60" t="s">
        <v>79</v>
      </c>
      <c r="B20" s="22"/>
      <c r="C20" s="23"/>
      <c r="D20" s="23"/>
      <c r="E20" s="23"/>
      <c r="F20" s="23"/>
      <c r="G20" s="23"/>
      <c r="H20" s="66"/>
      <c r="I20" s="24"/>
    </row>
    <row r="21" spans="1:9" ht="13.5" customHeight="1">
      <c r="A21" s="93" t="s">
        <v>74</v>
      </c>
      <c r="B21" s="68">
        <v>1401</v>
      </c>
      <c r="C21" s="69">
        <v>1371</v>
      </c>
      <c r="D21" s="69">
        <v>29</v>
      </c>
      <c r="E21" s="69">
        <v>1985</v>
      </c>
      <c r="F21" s="69">
        <v>279</v>
      </c>
      <c r="G21" s="69">
        <v>4513</v>
      </c>
      <c r="H21" s="69">
        <v>1196</v>
      </c>
      <c r="I21" s="24" t="s">
        <v>82</v>
      </c>
    </row>
    <row r="22" spans="1:9" ht="13.5" customHeight="1">
      <c r="A22" s="94" t="s">
        <v>75</v>
      </c>
      <c r="B22" s="68">
        <v>1541</v>
      </c>
      <c r="C22" s="69">
        <v>1491</v>
      </c>
      <c r="D22" s="69">
        <v>51</v>
      </c>
      <c r="E22" s="69">
        <v>992</v>
      </c>
      <c r="F22" s="69">
        <v>1192</v>
      </c>
      <c r="G22" s="69">
        <v>19137</v>
      </c>
      <c r="H22" s="69">
        <v>14985</v>
      </c>
      <c r="I22" s="25" t="s">
        <v>82</v>
      </c>
    </row>
    <row r="23" spans="1:9" ht="13.5" customHeight="1">
      <c r="A23" s="95"/>
      <c r="B23" s="96"/>
      <c r="C23" s="65"/>
      <c r="D23" s="65"/>
      <c r="E23" s="65"/>
      <c r="F23" s="65"/>
      <c r="G23" s="65"/>
      <c r="H23" s="65"/>
      <c r="I23" s="59"/>
    </row>
    <row r="24" spans="1:9" ht="13.5" customHeight="1">
      <c r="A24" s="97" t="s">
        <v>80</v>
      </c>
      <c r="B24" s="96"/>
      <c r="C24" s="65"/>
      <c r="D24" s="65"/>
      <c r="E24" s="65"/>
      <c r="F24" s="65"/>
      <c r="G24" s="65"/>
      <c r="H24" s="65"/>
      <c r="I24" s="59"/>
    </row>
    <row r="25" spans="1:9" ht="13.5" customHeight="1">
      <c r="A25" s="98" t="s">
        <v>78</v>
      </c>
      <c r="B25" s="96">
        <v>82</v>
      </c>
      <c r="C25" s="65">
        <v>71</v>
      </c>
      <c r="D25" s="65">
        <v>11</v>
      </c>
      <c r="E25" s="65">
        <v>11</v>
      </c>
      <c r="F25" s="65">
        <v>6</v>
      </c>
      <c r="G25" s="90" t="s">
        <v>91</v>
      </c>
      <c r="H25" s="90" t="s">
        <v>91</v>
      </c>
      <c r="I25" s="59"/>
    </row>
    <row r="26" spans="1:9" ht="13.5" customHeight="1">
      <c r="A26" s="95"/>
      <c r="B26" s="96"/>
      <c r="C26" s="65"/>
      <c r="D26" s="65"/>
      <c r="E26" s="65"/>
      <c r="F26" s="65"/>
      <c r="G26" s="65"/>
      <c r="H26" s="65"/>
      <c r="I26" s="59"/>
    </row>
    <row r="27" spans="1:9" ht="13.5" customHeight="1">
      <c r="A27" s="95" t="s">
        <v>81</v>
      </c>
      <c r="B27" s="96"/>
      <c r="C27" s="65"/>
      <c r="D27" s="65"/>
      <c r="E27" s="65"/>
      <c r="F27" s="65"/>
      <c r="G27" s="65"/>
      <c r="H27" s="65"/>
      <c r="I27" s="59"/>
    </row>
    <row r="28" spans="1:9" ht="13.5" customHeight="1">
      <c r="A28" s="98" t="s">
        <v>76</v>
      </c>
      <c r="B28" s="96">
        <v>11773</v>
      </c>
      <c r="C28" s="65">
        <v>11347</v>
      </c>
      <c r="D28" s="65">
        <v>426</v>
      </c>
      <c r="E28" s="65">
        <v>426</v>
      </c>
      <c r="F28" s="90">
        <v>1204</v>
      </c>
      <c r="G28" s="90" t="s">
        <v>91</v>
      </c>
      <c r="H28" s="90" t="s">
        <v>91</v>
      </c>
      <c r="I28" s="59"/>
    </row>
    <row r="29" spans="1:9" ht="13.5" customHeight="1">
      <c r="A29" s="98" t="s">
        <v>102</v>
      </c>
      <c r="B29" s="96">
        <v>158</v>
      </c>
      <c r="C29" s="65">
        <v>139</v>
      </c>
      <c r="D29" s="65">
        <v>19</v>
      </c>
      <c r="E29" s="65">
        <v>19</v>
      </c>
      <c r="F29" s="90">
        <v>7</v>
      </c>
      <c r="G29" s="90" t="s">
        <v>91</v>
      </c>
      <c r="H29" s="90" t="s">
        <v>91</v>
      </c>
      <c r="I29" s="59"/>
    </row>
    <row r="30" spans="1:9" ht="13.5" customHeight="1">
      <c r="A30" s="98" t="s">
        <v>77</v>
      </c>
      <c r="B30" s="96">
        <v>3907</v>
      </c>
      <c r="C30" s="65">
        <v>3724</v>
      </c>
      <c r="D30" s="65">
        <v>183</v>
      </c>
      <c r="E30" s="65">
        <v>183</v>
      </c>
      <c r="F30" s="90">
        <v>625</v>
      </c>
      <c r="G30" s="90" t="s">
        <v>91</v>
      </c>
      <c r="H30" s="90" t="s">
        <v>91</v>
      </c>
      <c r="I30" s="59"/>
    </row>
    <row r="31" spans="1:9" ht="13.5" customHeight="1">
      <c r="A31" s="99" t="s">
        <v>103</v>
      </c>
      <c r="B31" s="70">
        <v>849</v>
      </c>
      <c r="C31" s="71">
        <v>818</v>
      </c>
      <c r="D31" s="71">
        <v>31</v>
      </c>
      <c r="E31" s="71">
        <v>31</v>
      </c>
      <c r="F31" s="100">
        <v>241</v>
      </c>
      <c r="G31" s="100" t="s">
        <v>91</v>
      </c>
      <c r="H31" s="100" t="s">
        <v>91</v>
      </c>
      <c r="I31" s="27"/>
    </row>
    <row r="32" spans="1:9" ht="13.5" customHeight="1">
      <c r="A32" s="34" t="s">
        <v>15</v>
      </c>
      <c r="B32" s="35"/>
      <c r="C32" s="36"/>
      <c r="D32" s="36"/>
      <c r="E32" s="28">
        <f>SUM(E20:E31)</f>
        <v>3647</v>
      </c>
      <c r="F32" s="29"/>
      <c r="G32" s="28">
        <f>SUM(G21:G31)</f>
        <v>23650</v>
      </c>
      <c r="H32" s="28">
        <f>SUM(H21:H31)</f>
        <v>16181</v>
      </c>
      <c r="I32" s="31"/>
    </row>
    <row r="33" ht="10.5">
      <c r="A33" s="1" t="s">
        <v>60</v>
      </c>
    </row>
    <row r="34" ht="10.5">
      <c r="A34" s="1" t="s">
        <v>70</v>
      </c>
    </row>
    <row r="35" ht="10.5">
      <c r="A35" s="1" t="s">
        <v>49</v>
      </c>
    </row>
    <row r="36" ht="10.5">
      <c r="A36" s="1" t="s">
        <v>48</v>
      </c>
    </row>
    <row r="37" ht="9.75" customHeight="1"/>
    <row r="38" ht="14.25">
      <c r="A38" s="6" t="s">
        <v>13</v>
      </c>
    </row>
    <row r="39" spans="9:10" ht="10.5">
      <c r="I39" s="3" t="s">
        <v>12</v>
      </c>
      <c r="J39" s="3"/>
    </row>
    <row r="40" spans="1:9" ht="13.5" customHeight="1">
      <c r="A40" s="151" t="s">
        <v>14</v>
      </c>
      <c r="B40" s="155" t="s">
        <v>43</v>
      </c>
      <c r="C40" s="157" t="s">
        <v>44</v>
      </c>
      <c r="D40" s="157" t="s">
        <v>45</v>
      </c>
      <c r="E40" s="161" t="s">
        <v>46</v>
      </c>
      <c r="F40" s="157" t="s">
        <v>55</v>
      </c>
      <c r="G40" s="157" t="s">
        <v>11</v>
      </c>
      <c r="H40" s="161" t="s">
        <v>42</v>
      </c>
      <c r="I40" s="153" t="s">
        <v>8</v>
      </c>
    </row>
    <row r="41" spans="1:9" ht="13.5" customHeight="1" thickBot="1">
      <c r="A41" s="152"/>
      <c r="B41" s="156"/>
      <c r="C41" s="158"/>
      <c r="D41" s="158"/>
      <c r="E41" s="164"/>
      <c r="F41" s="160"/>
      <c r="G41" s="160"/>
      <c r="H41" s="162"/>
      <c r="I41" s="154"/>
    </row>
    <row r="42" spans="1:9" ht="27.75" customHeight="1" thickTop="1">
      <c r="A42" s="136" t="s">
        <v>107</v>
      </c>
      <c r="B42" s="67">
        <v>99</v>
      </c>
      <c r="C42" s="66">
        <v>99</v>
      </c>
      <c r="D42" s="76" t="s">
        <v>91</v>
      </c>
      <c r="E42" s="76" t="s">
        <v>91</v>
      </c>
      <c r="F42" s="66">
        <v>2</v>
      </c>
      <c r="G42" s="76" t="s">
        <v>91</v>
      </c>
      <c r="H42" s="76" t="s">
        <v>91</v>
      </c>
      <c r="I42" s="88"/>
    </row>
    <row r="43" spans="1:9" ht="27.75" customHeight="1">
      <c r="A43" s="137" t="s">
        <v>83</v>
      </c>
      <c r="B43" s="89">
        <v>16911</v>
      </c>
      <c r="C43" s="90">
        <v>16669</v>
      </c>
      <c r="D43" s="90">
        <v>242</v>
      </c>
      <c r="E43" s="90">
        <v>242</v>
      </c>
      <c r="F43" s="90">
        <v>5100</v>
      </c>
      <c r="G43" s="90" t="s">
        <v>91</v>
      </c>
      <c r="H43" s="90" t="s">
        <v>91</v>
      </c>
      <c r="I43" s="91"/>
    </row>
    <row r="44" spans="1:9" ht="27.75" customHeight="1">
      <c r="A44" s="137" t="s">
        <v>84</v>
      </c>
      <c r="B44" s="78">
        <v>364</v>
      </c>
      <c r="C44" s="79">
        <v>364</v>
      </c>
      <c r="D44" s="79" t="s">
        <v>91</v>
      </c>
      <c r="E44" s="79" t="s">
        <v>91</v>
      </c>
      <c r="F44" s="79" t="s">
        <v>91</v>
      </c>
      <c r="G44" s="79" t="s">
        <v>91</v>
      </c>
      <c r="H44" s="79" t="s">
        <v>91</v>
      </c>
      <c r="I44" s="80"/>
    </row>
    <row r="45" spans="1:9" ht="27.75" customHeight="1">
      <c r="A45" s="135" t="s">
        <v>99</v>
      </c>
      <c r="B45" s="68">
        <v>1653</v>
      </c>
      <c r="C45" s="69">
        <v>1653</v>
      </c>
      <c r="D45" s="79" t="s">
        <v>91</v>
      </c>
      <c r="E45" s="79" t="s">
        <v>91</v>
      </c>
      <c r="F45" s="79">
        <v>306</v>
      </c>
      <c r="G45" s="79" t="s">
        <v>100</v>
      </c>
      <c r="H45" s="79" t="s">
        <v>91</v>
      </c>
      <c r="I45" s="80"/>
    </row>
    <row r="46" spans="1:9" ht="27.75" customHeight="1">
      <c r="A46" s="135" t="s">
        <v>106</v>
      </c>
      <c r="B46" s="68">
        <v>4</v>
      </c>
      <c r="C46" s="69">
        <v>2</v>
      </c>
      <c r="D46" s="69">
        <v>2</v>
      </c>
      <c r="E46" s="69">
        <v>2</v>
      </c>
      <c r="F46" s="69">
        <v>2</v>
      </c>
      <c r="G46" s="79" t="s">
        <v>91</v>
      </c>
      <c r="H46" s="79" t="s">
        <v>91</v>
      </c>
      <c r="I46" s="92"/>
    </row>
    <row r="47" spans="1:9" ht="27.75" customHeight="1">
      <c r="A47" s="135" t="s">
        <v>97</v>
      </c>
      <c r="B47" s="68">
        <v>226</v>
      </c>
      <c r="C47" s="69">
        <v>217</v>
      </c>
      <c r="D47" s="69">
        <v>9</v>
      </c>
      <c r="E47" s="69">
        <v>9</v>
      </c>
      <c r="F47" s="79" t="s">
        <v>91</v>
      </c>
      <c r="G47" s="79" t="s">
        <v>91</v>
      </c>
      <c r="H47" s="79" t="s">
        <v>91</v>
      </c>
      <c r="I47" s="92"/>
    </row>
    <row r="48" spans="1:9" ht="27.75" customHeight="1">
      <c r="A48" s="135" t="s">
        <v>98</v>
      </c>
      <c r="B48" s="68">
        <v>120</v>
      </c>
      <c r="C48" s="69">
        <v>109</v>
      </c>
      <c r="D48" s="69">
        <v>11</v>
      </c>
      <c r="E48" s="69">
        <v>11</v>
      </c>
      <c r="F48" s="79" t="s">
        <v>91</v>
      </c>
      <c r="G48" s="79" t="s">
        <v>91</v>
      </c>
      <c r="H48" s="79" t="s">
        <v>91</v>
      </c>
      <c r="I48" s="92"/>
    </row>
    <row r="49" spans="1:9" ht="27.75" customHeight="1">
      <c r="A49" s="135" t="s">
        <v>105</v>
      </c>
      <c r="B49" s="78">
        <v>61</v>
      </c>
      <c r="C49" s="79">
        <v>61</v>
      </c>
      <c r="D49" s="79" t="s">
        <v>91</v>
      </c>
      <c r="E49" s="79" t="s">
        <v>91</v>
      </c>
      <c r="F49" s="79" t="s">
        <v>91</v>
      </c>
      <c r="G49" s="79" t="s">
        <v>91</v>
      </c>
      <c r="H49" s="79" t="s">
        <v>91</v>
      </c>
      <c r="I49" s="92"/>
    </row>
    <row r="50" spans="1:9" ht="27.75" customHeight="1">
      <c r="A50" s="135" t="s">
        <v>104</v>
      </c>
      <c r="B50" s="78">
        <v>2734</v>
      </c>
      <c r="C50" s="79">
        <v>2734</v>
      </c>
      <c r="D50" s="79" t="s">
        <v>91</v>
      </c>
      <c r="E50" s="79" t="s">
        <v>91</v>
      </c>
      <c r="F50" s="79" t="s">
        <v>91</v>
      </c>
      <c r="G50" s="79" t="s">
        <v>91</v>
      </c>
      <c r="H50" s="79" t="s">
        <v>91</v>
      </c>
      <c r="I50" s="92"/>
    </row>
    <row r="51" spans="1:9" ht="27.75" customHeight="1">
      <c r="A51" s="135" t="s">
        <v>85</v>
      </c>
      <c r="B51" s="68">
        <v>5945</v>
      </c>
      <c r="C51" s="69">
        <v>5816</v>
      </c>
      <c r="D51" s="69">
        <v>129</v>
      </c>
      <c r="E51" s="69">
        <v>129</v>
      </c>
      <c r="F51" s="69">
        <v>1048</v>
      </c>
      <c r="G51" s="79" t="s">
        <v>91</v>
      </c>
      <c r="H51" s="79" t="s">
        <v>91</v>
      </c>
      <c r="I51" s="92"/>
    </row>
    <row r="52" spans="1:9" ht="27.75" customHeight="1">
      <c r="A52" s="135" t="s">
        <v>86</v>
      </c>
      <c r="B52" s="68">
        <v>566723</v>
      </c>
      <c r="C52" s="69">
        <v>553986</v>
      </c>
      <c r="D52" s="69">
        <v>12737</v>
      </c>
      <c r="E52" s="69">
        <v>12737</v>
      </c>
      <c r="F52" s="69">
        <v>3442</v>
      </c>
      <c r="G52" s="79" t="s">
        <v>91</v>
      </c>
      <c r="H52" s="79" t="s">
        <v>91</v>
      </c>
      <c r="I52" s="92"/>
    </row>
    <row r="53" spans="1:9" ht="27.75" customHeight="1">
      <c r="A53" s="135" t="s">
        <v>108</v>
      </c>
      <c r="B53" s="131">
        <v>11374</v>
      </c>
      <c r="C53" s="132">
        <v>11085</v>
      </c>
      <c r="D53" s="132">
        <v>289</v>
      </c>
      <c r="E53" s="132">
        <v>2879</v>
      </c>
      <c r="F53" s="133" t="s">
        <v>91</v>
      </c>
      <c r="G53" s="132">
        <v>24051</v>
      </c>
      <c r="H53" s="132">
        <v>44</v>
      </c>
      <c r="I53" s="134" t="s">
        <v>82</v>
      </c>
    </row>
    <row r="54" spans="1:9" ht="13.5" customHeight="1">
      <c r="A54" s="62" t="s">
        <v>16</v>
      </c>
      <c r="B54" s="35"/>
      <c r="C54" s="36"/>
      <c r="D54" s="36"/>
      <c r="E54" s="28">
        <f>SUM(E42:E53)</f>
        <v>16009</v>
      </c>
      <c r="F54" s="29"/>
      <c r="G54" s="28">
        <f>SUM(G42:G53)</f>
        <v>24051</v>
      </c>
      <c r="H54" s="28">
        <f>SUM(H42:H53)</f>
        <v>44</v>
      </c>
      <c r="I54" s="37"/>
    </row>
    <row r="55" ht="9.75" customHeight="1">
      <c r="A55" s="2"/>
    </row>
    <row r="56" ht="14.25">
      <c r="A56" s="6" t="s">
        <v>56</v>
      </c>
    </row>
    <row r="57" ht="10.5">
      <c r="J57" s="3" t="s">
        <v>12</v>
      </c>
    </row>
    <row r="58" spans="1:10" ht="13.5" customHeight="1">
      <c r="A58" s="165" t="s">
        <v>17</v>
      </c>
      <c r="B58" s="155" t="s">
        <v>19</v>
      </c>
      <c r="C58" s="157" t="s">
        <v>47</v>
      </c>
      <c r="D58" s="157" t="s">
        <v>20</v>
      </c>
      <c r="E58" s="157" t="s">
        <v>21</v>
      </c>
      <c r="F58" s="157" t="s">
        <v>22</v>
      </c>
      <c r="G58" s="161" t="s">
        <v>23</v>
      </c>
      <c r="H58" s="161" t="s">
        <v>24</v>
      </c>
      <c r="I58" s="161" t="s">
        <v>59</v>
      </c>
      <c r="J58" s="153" t="s">
        <v>8</v>
      </c>
    </row>
    <row r="59" spans="1:10" ht="13.5" customHeight="1" thickBot="1">
      <c r="A59" s="166"/>
      <c r="B59" s="156"/>
      <c r="C59" s="158"/>
      <c r="D59" s="158"/>
      <c r="E59" s="158"/>
      <c r="F59" s="158"/>
      <c r="G59" s="164"/>
      <c r="H59" s="164"/>
      <c r="I59" s="162"/>
      <c r="J59" s="154"/>
    </row>
    <row r="60" spans="1:10" ht="21.75" customHeight="1" thickTop="1">
      <c r="A60" s="138" t="s">
        <v>87</v>
      </c>
      <c r="B60" s="75">
        <v>-1</v>
      </c>
      <c r="C60" s="76">
        <v>107</v>
      </c>
      <c r="D60" s="76">
        <v>3</v>
      </c>
      <c r="E60" s="76" t="s">
        <v>91</v>
      </c>
      <c r="F60" s="76" t="s">
        <v>91</v>
      </c>
      <c r="G60" s="76">
        <v>505</v>
      </c>
      <c r="H60" s="76" t="s">
        <v>91</v>
      </c>
      <c r="I60" s="76" t="s">
        <v>91</v>
      </c>
      <c r="J60" s="77"/>
    </row>
    <row r="61" spans="1:10" ht="21.75" customHeight="1">
      <c r="A61" s="139" t="s">
        <v>88</v>
      </c>
      <c r="B61" s="78">
        <v>-7</v>
      </c>
      <c r="C61" s="79">
        <v>4</v>
      </c>
      <c r="D61" s="79">
        <v>20</v>
      </c>
      <c r="E61" s="79" t="s">
        <v>91</v>
      </c>
      <c r="F61" s="79" t="s">
        <v>91</v>
      </c>
      <c r="G61" s="79" t="s">
        <v>91</v>
      </c>
      <c r="H61" s="79" t="s">
        <v>91</v>
      </c>
      <c r="I61" s="79" t="s">
        <v>91</v>
      </c>
      <c r="J61" s="80"/>
    </row>
    <row r="62" spans="1:10" ht="21.75" customHeight="1">
      <c r="A62" s="139" t="s">
        <v>89</v>
      </c>
      <c r="B62" s="78">
        <v>2</v>
      </c>
      <c r="C62" s="79">
        <v>36</v>
      </c>
      <c r="D62" s="79">
        <v>10</v>
      </c>
      <c r="E62" s="79" t="s">
        <v>91</v>
      </c>
      <c r="F62" s="79" t="s">
        <v>91</v>
      </c>
      <c r="G62" s="79" t="s">
        <v>91</v>
      </c>
      <c r="H62" s="79" t="s">
        <v>91</v>
      </c>
      <c r="I62" s="79" t="s">
        <v>91</v>
      </c>
      <c r="J62" s="80"/>
    </row>
    <row r="63" spans="1:10" ht="21.75" customHeight="1">
      <c r="A63" s="140" t="s">
        <v>96</v>
      </c>
      <c r="B63" s="81">
        <v>21</v>
      </c>
      <c r="C63" s="82">
        <v>223</v>
      </c>
      <c r="D63" s="82">
        <v>16</v>
      </c>
      <c r="E63" s="82">
        <v>13</v>
      </c>
      <c r="F63" s="82" t="s">
        <v>91</v>
      </c>
      <c r="G63" s="82" t="s">
        <v>91</v>
      </c>
      <c r="H63" s="82" t="s">
        <v>91</v>
      </c>
      <c r="I63" s="82" t="s">
        <v>91</v>
      </c>
      <c r="J63" s="83"/>
    </row>
    <row r="64" spans="1:10" ht="14.25" customHeight="1">
      <c r="A64" s="61" t="s">
        <v>18</v>
      </c>
      <c r="B64" s="84"/>
      <c r="C64" s="85"/>
      <c r="D64" s="86">
        <f>SUM(D60:D63)</f>
        <v>49</v>
      </c>
      <c r="E64" s="86">
        <f>SUM(E60:E63)</f>
        <v>13</v>
      </c>
      <c r="F64" s="86" t="s">
        <v>91</v>
      </c>
      <c r="G64" s="86">
        <f>SUM(G60:G62)</f>
        <v>505</v>
      </c>
      <c r="H64" s="86" t="s">
        <v>91</v>
      </c>
      <c r="I64" s="86" t="s">
        <v>91</v>
      </c>
      <c r="J64" s="87"/>
    </row>
    <row r="65" ht="10.5">
      <c r="A65" s="1" t="s">
        <v>61</v>
      </c>
    </row>
    <row r="66" ht="9.75" customHeight="1"/>
    <row r="67" ht="14.25">
      <c r="A67" s="6" t="s">
        <v>39</v>
      </c>
    </row>
    <row r="68" ht="10.5">
      <c r="D68" s="3" t="s">
        <v>12</v>
      </c>
    </row>
    <row r="69" spans="1:4" ht="21.75" thickBot="1">
      <c r="A69" s="38" t="s">
        <v>34</v>
      </c>
      <c r="B69" s="39" t="s">
        <v>68</v>
      </c>
      <c r="C69" s="40" t="s">
        <v>69</v>
      </c>
      <c r="D69" s="41" t="s">
        <v>50</v>
      </c>
    </row>
    <row r="70" spans="1:4" ht="13.5" customHeight="1" thickTop="1">
      <c r="A70" s="42" t="s">
        <v>35</v>
      </c>
      <c r="B70" s="67">
        <v>2877</v>
      </c>
      <c r="C70" s="66">
        <v>3644</v>
      </c>
      <c r="D70" s="26">
        <f>C70-B70</f>
        <v>767</v>
      </c>
    </row>
    <row r="71" spans="1:4" ht="13.5" customHeight="1">
      <c r="A71" s="43" t="s">
        <v>36</v>
      </c>
      <c r="B71" s="68">
        <v>108</v>
      </c>
      <c r="C71" s="69">
        <v>120</v>
      </c>
      <c r="D71" s="25">
        <f>C71-B71</f>
        <v>12</v>
      </c>
    </row>
    <row r="72" spans="1:4" ht="13.5" customHeight="1">
      <c r="A72" s="44" t="s">
        <v>37</v>
      </c>
      <c r="B72" s="70">
        <v>2259</v>
      </c>
      <c r="C72" s="71">
        <v>312</v>
      </c>
      <c r="D72" s="27">
        <f>C72-B72</f>
        <v>-1947</v>
      </c>
    </row>
    <row r="73" spans="1:4" ht="13.5" customHeight="1">
      <c r="A73" s="45" t="s">
        <v>38</v>
      </c>
      <c r="B73" s="72">
        <v>5243</v>
      </c>
      <c r="C73" s="73">
        <f>SUM(C70:C72)</f>
        <v>4076</v>
      </c>
      <c r="D73" s="31">
        <f>C73-B73</f>
        <v>-1167</v>
      </c>
    </row>
    <row r="74" spans="1:4" ht="10.5">
      <c r="A74" s="1" t="s">
        <v>58</v>
      </c>
      <c r="B74" s="74"/>
      <c r="C74" s="74"/>
      <c r="D74" s="46"/>
    </row>
    <row r="75" spans="1:4" ht="9.75" customHeight="1">
      <c r="A75" s="47"/>
      <c r="B75" s="74"/>
      <c r="C75" s="74"/>
      <c r="D75" s="46"/>
    </row>
    <row r="76" ht="14.25">
      <c r="A76" s="6" t="s">
        <v>57</v>
      </c>
    </row>
    <row r="77" ht="10.5" customHeight="1">
      <c r="A77" s="6"/>
    </row>
    <row r="78" spans="1:11" ht="21.75" thickBot="1">
      <c r="A78" s="38" t="s">
        <v>33</v>
      </c>
      <c r="B78" s="39" t="s">
        <v>68</v>
      </c>
      <c r="C78" s="40" t="s">
        <v>69</v>
      </c>
      <c r="D78" s="40" t="s">
        <v>50</v>
      </c>
      <c r="E78" s="48" t="s">
        <v>31</v>
      </c>
      <c r="F78" s="41" t="s">
        <v>32</v>
      </c>
      <c r="G78" s="143" t="s">
        <v>40</v>
      </c>
      <c r="H78" s="144"/>
      <c r="I78" s="39" t="s">
        <v>68</v>
      </c>
      <c r="J78" s="40" t="s">
        <v>69</v>
      </c>
      <c r="K78" s="41" t="s">
        <v>50</v>
      </c>
    </row>
    <row r="79" spans="1:11" ht="13.5" customHeight="1" thickTop="1">
      <c r="A79" s="42" t="s">
        <v>25</v>
      </c>
      <c r="B79" s="105">
        <v>0.0434</v>
      </c>
      <c r="C79" s="106">
        <v>0.0488</v>
      </c>
      <c r="D79" s="106">
        <v>0.0054</v>
      </c>
      <c r="E79" s="167" t="s">
        <v>110</v>
      </c>
      <c r="F79" s="168" t="s">
        <v>109</v>
      </c>
      <c r="G79" s="149" t="s">
        <v>74</v>
      </c>
      <c r="H79" s="150"/>
      <c r="I79" s="124" t="s">
        <v>101</v>
      </c>
      <c r="J79" s="125" t="s">
        <v>91</v>
      </c>
      <c r="K79" s="126" t="s">
        <v>91</v>
      </c>
    </row>
    <row r="80" spans="1:11" ht="13.5" customHeight="1">
      <c r="A80" s="43" t="s">
        <v>26</v>
      </c>
      <c r="B80" s="107">
        <v>0.1974</v>
      </c>
      <c r="C80" s="108">
        <v>0.2308</v>
      </c>
      <c r="D80" s="108">
        <v>0.0334</v>
      </c>
      <c r="E80" s="169" t="s">
        <v>111</v>
      </c>
      <c r="F80" s="170" t="s">
        <v>112</v>
      </c>
      <c r="G80" s="147" t="s">
        <v>90</v>
      </c>
      <c r="H80" s="148"/>
      <c r="I80" s="127" t="s">
        <v>91</v>
      </c>
      <c r="J80" s="128" t="s">
        <v>91</v>
      </c>
      <c r="K80" s="129" t="s">
        <v>91</v>
      </c>
    </row>
    <row r="81" spans="1:11" ht="13.5" customHeight="1">
      <c r="A81" s="43" t="s">
        <v>27</v>
      </c>
      <c r="B81" s="109">
        <v>0.196</v>
      </c>
      <c r="C81" s="110">
        <v>0.192</v>
      </c>
      <c r="D81" s="111" t="s">
        <v>92</v>
      </c>
      <c r="E81" s="112">
        <v>0.25</v>
      </c>
      <c r="F81" s="113">
        <v>0.35</v>
      </c>
      <c r="G81" s="147" t="s">
        <v>78</v>
      </c>
      <c r="H81" s="148"/>
      <c r="I81" s="127" t="s">
        <v>91</v>
      </c>
      <c r="J81" s="128" t="s">
        <v>91</v>
      </c>
      <c r="K81" s="129" t="s">
        <v>91</v>
      </c>
    </row>
    <row r="82" spans="1:11" ht="13.5" customHeight="1">
      <c r="A82" s="43" t="s">
        <v>28</v>
      </c>
      <c r="B82" s="114">
        <v>1.264</v>
      </c>
      <c r="C82" s="110">
        <v>1.288</v>
      </c>
      <c r="D82" s="111" t="s">
        <v>93</v>
      </c>
      <c r="E82" s="112">
        <v>3.5</v>
      </c>
      <c r="F82" s="115"/>
      <c r="G82" s="147"/>
      <c r="H82" s="148"/>
      <c r="I82" s="130"/>
      <c r="J82" s="128"/>
      <c r="K82" s="129"/>
    </row>
    <row r="83" spans="1:11" ht="13.5" customHeight="1">
      <c r="A83" s="43" t="s">
        <v>29</v>
      </c>
      <c r="B83" s="116">
        <v>0.52</v>
      </c>
      <c r="C83" s="117">
        <v>0.52</v>
      </c>
      <c r="D83" s="111" t="s">
        <v>94</v>
      </c>
      <c r="E83" s="118"/>
      <c r="F83" s="115"/>
      <c r="G83" s="147"/>
      <c r="H83" s="148"/>
      <c r="I83" s="55"/>
      <c r="J83" s="49"/>
      <c r="K83" s="57"/>
    </row>
    <row r="84" spans="1:11" ht="13.5" customHeight="1">
      <c r="A84" s="50" t="s">
        <v>30</v>
      </c>
      <c r="B84" s="119">
        <v>0.944</v>
      </c>
      <c r="C84" s="120">
        <v>0.935</v>
      </c>
      <c r="D84" s="121" t="s">
        <v>95</v>
      </c>
      <c r="E84" s="122"/>
      <c r="F84" s="123"/>
      <c r="G84" s="145"/>
      <c r="H84" s="146"/>
      <c r="I84" s="56"/>
      <c r="J84" s="51"/>
      <c r="K84" s="58"/>
    </row>
    <row r="85" ht="10.5">
      <c r="A85" s="1" t="s">
        <v>63</v>
      </c>
    </row>
    <row r="86" ht="10.5">
      <c r="A86" s="1" t="s">
        <v>64</v>
      </c>
    </row>
    <row r="87" ht="10.5">
      <c r="A87" s="1" t="s">
        <v>62</v>
      </c>
    </row>
    <row r="88" ht="10.5" customHeight="1">
      <c r="A88" s="1" t="s">
        <v>67</v>
      </c>
    </row>
  </sheetData>
  <sheetProtection/>
  <mergeCells count="43">
    <mergeCell ref="D58:D59"/>
    <mergeCell ref="E58:E59"/>
    <mergeCell ref="H58:H59"/>
    <mergeCell ref="J58:J59"/>
    <mergeCell ref="F58:F59"/>
    <mergeCell ref="G58:G59"/>
    <mergeCell ref="I58:I59"/>
    <mergeCell ref="A40:A41"/>
    <mergeCell ref="B40:B41"/>
    <mergeCell ref="C40:C41"/>
    <mergeCell ref="A58:A59"/>
    <mergeCell ref="B58:B59"/>
    <mergeCell ref="C58:C59"/>
    <mergeCell ref="I18:I19"/>
    <mergeCell ref="D8:D9"/>
    <mergeCell ref="F18:F19"/>
    <mergeCell ref="H40:H41"/>
    <mergeCell ref="I40:I41"/>
    <mergeCell ref="G40:G41"/>
    <mergeCell ref="F40:F41"/>
    <mergeCell ref="D40:D41"/>
    <mergeCell ref="E40:E41"/>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8:H78"/>
    <mergeCell ref="G84:H84"/>
    <mergeCell ref="G83:H83"/>
    <mergeCell ref="G82:H82"/>
    <mergeCell ref="G81:H81"/>
    <mergeCell ref="G80:H80"/>
    <mergeCell ref="G79:H79"/>
  </mergeCells>
  <printOptions/>
  <pageMargins left="0.4330708661417323" right="0.33" top="0.71" bottom="0.3" header="0.45" footer="0.2"/>
  <pageSetup horizontalDpi="300" verticalDpi="300" orientation="portrait" paperSize="9" scale="88"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2011-03-02T06:10:20Z</cp:lastPrinted>
  <dcterms:created xsi:type="dcterms:W3CDTF">1997-01-08T22:48:59Z</dcterms:created>
  <dcterms:modified xsi:type="dcterms:W3CDTF">2011-03-18T04:46:44Z</dcterms:modified>
  <cp:category/>
  <cp:version/>
  <cp:contentType/>
  <cp:contentStatus/>
</cp:coreProperties>
</file>