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'様式'!$A$1:$K$95</definedName>
  </definedNames>
  <calcPr fullCalcOnLoad="1"/>
</workbook>
</file>

<file path=xl/sharedStrings.xml><?xml version="1.0" encoding="utf-8"?>
<sst xmlns="http://schemas.openxmlformats.org/spreadsheetml/2006/main" count="154" uniqueCount="119">
  <si>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</si>
  <si>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</si>
  <si>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</si>
  <si>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</si>
  <si>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</si>
  <si>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</si>
  <si>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</si>
  <si>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</si>
  <si>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</si>
  <si>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</si>
  <si>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</si>
  <si>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</si>
  <si>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</si>
  <si>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</si>
  <si>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</si>
  <si>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</si>
  <si>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</si>
  <si>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</si>
  <si>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</si>
  <si>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</si>
  <si>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</si>
  <si>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</si>
  <si>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</si>
  <si>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</si>
  <si>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</si>
  <si>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</si>
  <si>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</si>
  <si>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</si>
  <si>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</si>
  <si>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</si>
  <si>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</si>
  <si>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</si>
  <si>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</si>
  <si>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</si>
  <si>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</si>
  <si>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</si>
  <si>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</si>
  <si>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</si>
  <si>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</si>
  <si>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</si>
  <si>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</si>
  <si>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</si>
  <si>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</si>
  <si>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</si>
  <si>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</si>
  <si>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</si>
  <si>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</si>
  <si>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</si>
  <si>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</si>
  <si>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</si>
  <si>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</si>
  <si>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</si>
  <si>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</si>
  <si>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</si>
  <si>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</si>
  <si>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</si>
  <si>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</si>
  <si>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</si>
  <si>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</si>
  <si>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</si>
  <si>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</si>
  <si>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</si>
  <si>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</si>
  <si>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</si>
  <si>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</si>
  <si>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</si>
  <si>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</si>
  <si>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</si>
  <si>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</si>
  <si>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</si>
  <si>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一般会計</t>
  </si>
  <si>
    <t>矢部診療所特別会計</t>
  </si>
  <si>
    <t>グリーンピア八女特別会計</t>
  </si>
  <si>
    <t>水道事業会計</t>
  </si>
  <si>
    <t>法適用企業</t>
  </si>
  <si>
    <t>簡易水道事業費特別会計</t>
  </si>
  <si>
    <t>下水道事業費特別会計</t>
  </si>
  <si>
    <t>農業集落排水事業特別会計</t>
  </si>
  <si>
    <t>老人保健特別会計</t>
  </si>
  <si>
    <t>福岡県市町村職員退職手当組合退職手当支給準備基金特別会計</t>
  </si>
  <si>
    <t>福岡県市町村災害共済基金組合公営競技収益金均てん化基金特別会計</t>
  </si>
  <si>
    <t>八女中部衛生施設事務組合一般会計</t>
  </si>
  <si>
    <t>福岡県後期高齢者医療広域連合後期高齢者医療特別会計</t>
  </si>
  <si>
    <t>八女伝統工芸館</t>
  </si>
  <si>
    <t>土地開発公社</t>
  </si>
  <si>
    <t>秘境杣の里</t>
  </si>
  <si>
    <t>クリエイトやべ</t>
  </si>
  <si>
    <t>星のふるさと</t>
  </si>
  <si>
    <t>立花ワイン</t>
  </si>
  <si>
    <t>立花バンブー</t>
  </si>
  <si>
    <t>道の駅たちばな</t>
  </si>
  <si>
    <t>団体名　　八女市</t>
  </si>
  <si>
    <t>法適用企業</t>
  </si>
  <si>
    <t>-</t>
  </si>
  <si>
    <t>住宅新築資金等
貸付事業費特別会計</t>
  </si>
  <si>
    <t>国民健康保険
事業費特別会計</t>
  </si>
  <si>
    <t>介護保険
事業費特別会計</t>
  </si>
  <si>
    <t>後期高齢者
医療特別会計</t>
  </si>
  <si>
    <t>農業集落排水
事業特別会計</t>
  </si>
  <si>
    <t>下水道事業費
特別会計</t>
  </si>
  <si>
    <t>簡易水道事業費
特別会計</t>
  </si>
  <si>
    <t>公立八女総合病院
企業団一般会計</t>
  </si>
  <si>
    <t>福岡県市町村職員
退職手当組合一般会計</t>
  </si>
  <si>
    <t>八女・筑後広域市町村圏
事務組合一般会計</t>
  </si>
  <si>
    <t>八女西部広域事務組合
一般会計</t>
  </si>
  <si>
    <t>福岡県南広域水道企業団
用水供給事業会計</t>
  </si>
  <si>
    <t>福岡県市町村災害共済
基金組合一般会計</t>
  </si>
  <si>
    <t>福岡県自治振興組合
一般会計</t>
  </si>
  <si>
    <t>福岡県後期高齢者医療
広域連合一般会計</t>
  </si>
  <si>
    <t>花宗用水組合
一般会計</t>
  </si>
  <si>
    <t>山の井用水組合
一般会計</t>
  </si>
  <si>
    <t>八女地区消防組合
一般会計</t>
  </si>
  <si>
    <t>八女・筑後広域市町村圏事務
組合ふるさと振興特別会計</t>
  </si>
  <si>
    <t>八女・筑後広域市町村圏事務
組合ふるさと拠点分特別会計</t>
  </si>
  <si>
    <t>△12.37%</t>
  </si>
  <si>
    <t>△17.37%</t>
  </si>
  <si>
    <t>△20.00%</t>
  </si>
  <si>
    <t>△40.00%</t>
  </si>
  <si>
    <t>福岡県市町村消防団員等
公務災害補償組合一般会計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</si>
</sst>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
    <numFmt numFmtId="184" formatCode="0.0%;&quot;△ &quot;0.0%"/>
    <numFmt numFmtId="185" formatCode="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7" fillId="0" borderId="42" xfId="0" applyNumberFormat="1" applyFont="1" applyFill="1" applyBorder="1" applyAlignment="1">
      <alignment/>
    </xf>
    <xf numFmtId="183" fontId="7" fillId="0" borderId="18" xfId="0" applyNumberFormat="1" applyFont="1" applyFill="1" applyBorder="1" applyAlignment="1">
      <alignment/>
    </xf>
    <xf numFmtId="183" fontId="7" fillId="0" borderId="20" xfId="0" applyNumberFormat="1" applyFont="1" applyFill="1" applyBorder="1" applyAlignment="1">
      <alignment/>
    </xf>
    <xf numFmtId="183" fontId="7" fillId="0" borderId="21" xfId="0" applyNumberFormat="1" applyFont="1" applyFill="1" applyBorder="1" applyAlignment="1">
      <alignment/>
    </xf>
    <xf numFmtId="184" fontId="7" fillId="0" borderId="43" xfId="0" applyNumberFormat="1" applyFont="1" applyFill="1" applyBorder="1" applyAlignment="1">
      <alignment/>
    </xf>
    <xf numFmtId="184" fontId="7" fillId="0" borderId="21" xfId="0" applyNumberFormat="1" applyFont="1" applyFill="1" applyBorder="1" applyAlignment="1">
      <alignment/>
    </xf>
    <xf numFmtId="185" fontId="7" fillId="0" borderId="21" xfId="0" applyNumberFormat="1" applyFont="1" applyFill="1" applyBorder="1" applyAlignment="1">
      <alignment/>
    </xf>
    <xf numFmtId="185" fontId="7" fillId="0" borderId="22" xfId="0" applyNumberFormat="1" applyFont="1" applyFill="1" applyBorder="1" applyAlignment="1">
      <alignment/>
    </xf>
    <xf numFmtId="184" fontId="7" fillId="0" borderId="20" xfId="0" applyNumberFormat="1" applyFont="1" applyFill="1" applyBorder="1" applyAlignment="1">
      <alignment/>
    </xf>
    <xf numFmtId="181" fontId="2" fillId="0" borderId="44" xfId="0" applyNumberFormat="1" applyFont="1" applyFill="1" applyBorder="1" applyAlignment="1">
      <alignment horizontal="center" vertical="center"/>
    </xf>
    <xf numFmtId="0" fontId="7" fillId="0" borderId="43" xfId="0" applyNumberFormat="1" applyFont="1" applyFill="1" applyBorder="1" applyAlignment="1">
      <alignment/>
    </xf>
    <xf numFmtId="0" fontId="7" fillId="0" borderId="21" xfId="0" applyNumberFormat="1" applyFont="1" applyFill="1" applyBorder="1" applyAlignment="1">
      <alignment/>
    </xf>
    <xf numFmtId="181" fontId="2" fillId="0" borderId="45" xfId="0" applyNumberFormat="1" applyFont="1" applyFill="1" applyBorder="1" applyAlignment="1">
      <alignment vertical="center"/>
    </xf>
    <xf numFmtId="181" fontId="2" fillId="0" borderId="44" xfId="0" applyNumberFormat="1" applyFont="1" applyFill="1" applyBorder="1" applyAlignment="1">
      <alignment vertical="center"/>
    </xf>
    <xf numFmtId="184" fontId="7" fillId="0" borderId="46" xfId="0" applyNumberFormat="1" applyFont="1" applyFill="1" applyBorder="1" applyAlignment="1">
      <alignment/>
    </xf>
    <xf numFmtId="184" fontId="7" fillId="0" borderId="27" xfId="0" applyNumberFormat="1" applyFont="1" applyFill="1" applyBorder="1" applyAlignment="1">
      <alignment/>
    </xf>
    <xf numFmtId="181" fontId="2" fillId="0" borderId="47" xfId="0" applyNumberFormat="1" applyFont="1" applyFill="1" applyBorder="1" applyAlignment="1">
      <alignment vertical="center"/>
    </xf>
    <xf numFmtId="181" fontId="2" fillId="0" borderId="48" xfId="0" applyNumberFormat="1" applyFont="1" applyFill="1" applyBorder="1" applyAlignment="1">
      <alignment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24" borderId="35" xfId="0" applyFont="1" applyFill="1" applyBorder="1" applyAlignment="1">
      <alignment horizontal="center" vertical="center" wrapText="1" shrinkToFit="1"/>
    </xf>
    <xf numFmtId="0" fontId="2" fillId="24" borderId="34" xfId="0" applyFont="1" applyFill="1" applyBorder="1" applyAlignment="1">
      <alignment horizontal="center" vertical="center" wrapText="1" shrinkToFit="1"/>
    </xf>
    <xf numFmtId="0" fontId="2" fillId="24" borderId="36" xfId="0" applyFont="1" applyFill="1" applyBorder="1" applyAlignment="1">
      <alignment horizontal="center" vertical="center" wrapText="1" shrinkToFit="1"/>
    </xf>
    <xf numFmtId="0" fontId="2" fillId="24" borderId="49" xfId="0" applyFont="1" applyFill="1" applyBorder="1" applyAlignment="1">
      <alignment horizontal="center" vertical="center" wrapText="1" shrinkToFit="1"/>
    </xf>
    <xf numFmtId="0" fontId="1" fillId="24" borderId="35" xfId="0" applyFont="1" applyFill="1" applyBorder="1" applyAlignment="1">
      <alignment horizontal="center" vertical="center" wrapText="1" shrinkToFit="1"/>
    </xf>
    <xf numFmtId="0" fontId="25" fillId="24" borderId="35" xfId="0" applyFont="1" applyFill="1" applyBorder="1" applyAlignment="1">
      <alignment horizontal="center" vertical="center" wrapText="1" shrinkToFit="1"/>
    </xf>
    <xf numFmtId="0" fontId="25" fillId="24" borderId="36" xfId="0" applyFont="1" applyFill="1" applyBorder="1" applyAlignment="1">
      <alignment horizontal="center" vertical="center" wrapText="1"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183" fontId="7" fillId="0" borderId="18" xfId="0" applyNumberFormat="1" applyFont="1" applyFill="1" applyBorder="1" applyAlignment="1">
      <alignment horizontal="right"/>
    </xf>
    <xf numFmtId="183" fontId="7" fillId="0" borderId="19" xfId="0" applyNumberFormat="1" applyFont="1" applyFill="1" applyBorder="1" applyAlignment="1">
      <alignment horizontal="right"/>
    </xf>
    <xf numFmtId="183" fontId="7" fillId="0" borderId="21" xfId="0" applyNumberFormat="1" applyFont="1" applyFill="1" applyBorder="1" applyAlignment="1">
      <alignment horizontal="right"/>
    </xf>
    <xf numFmtId="183" fontId="7" fillId="0" borderId="22" xfId="0" applyNumberFormat="1"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view="pageBreakPreview" zoomScaleSheetLayoutView="100" zoomScalePageLayoutView="0" workbookViewId="0" topLeftCell="A1">
      <selection activeCell="B44" sqref="B44"/>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91</v>
      </c>
      <c r="B4" s="10"/>
      <c r="G4" s="45" t="s">
        <v>50</v>
      </c>
      <c r="H4" s="46" t="s">
        <v>51</v>
      </c>
      <c r="I4" s="8" t="s">
        <v>52</v>
      </c>
      <c r="J4" s="11" t="s">
        <v>53</v>
      </c>
    </row>
    <row r="5" spans="7:10" ht="13.5" customHeight="1" thickTop="1">
      <c r="G5" s="12">
        <v>7862</v>
      </c>
      <c r="H5" s="13">
        <v>12069</v>
      </c>
      <c r="I5" s="14">
        <v>1354</v>
      </c>
      <c r="J5" s="15">
        <v>21285</v>
      </c>
    </row>
    <row r="6" ht="14.25">
      <c r="A6" s="6" t="s">
        <v>2</v>
      </c>
    </row>
    <row r="7" spans="8:9" ht="10.5">
      <c r="H7" s="3" t="s">
        <v>11</v>
      </c>
      <c r="I7" s="3"/>
    </row>
    <row r="8" spans="1:8" ht="13.5" customHeight="1">
      <c r="A8" s="116" t="s">
        <v>0</v>
      </c>
      <c r="B8" s="124" t="s">
        <v>3</v>
      </c>
      <c r="C8" s="128" t="s">
        <v>4</v>
      </c>
      <c r="D8" s="128" t="s">
        <v>5</v>
      </c>
      <c r="E8" s="128" t="s">
        <v>6</v>
      </c>
      <c r="F8" s="122" t="s">
        <v>54</v>
      </c>
      <c r="G8" s="128" t="s">
        <v>7</v>
      </c>
      <c r="H8" s="118" t="s">
        <v>8</v>
      </c>
    </row>
    <row r="9" spans="1:8" ht="13.5" customHeight="1" thickBot="1">
      <c r="A9" s="117"/>
      <c r="B9" s="121"/>
      <c r="C9" s="123"/>
      <c r="D9" s="123"/>
      <c r="E9" s="123"/>
      <c r="F9" s="125"/>
      <c r="G9" s="123"/>
      <c r="H9" s="119"/>
    </row>
    <row r="10" spans="1:8" ht="22.5" customHeight="1" thickTop="1">
      <c r="A10" s="42" t="s">
        <v>70</v>
      </c>
      <c r="B10" s="16">
        <v>31461</v>
      </c>
      <c r="C10" s="17">
        <v>29742</v>
      </c>
      <c r="D10" s="17">
        <v>1719</v>
      </c>
      <c r="E10" s="17">
        <v>1462</v>
      </c>
      <c r="F10" s="17">
        <v>321</v>
      </c>
      <c r="G10" s="17">
        <v>35342</v>
      </c>
      <c r="H10" s="18"/>
    </row>
    <row r="11" spans="1:8" ht="22.5" customHeight="1">
      <c r="A11" s="101" t="s">
        <v>94</v>
      </c>
      <c r="B11" s="19">
        <v>16</v>
      </c>
      <c r="C11" s="20">
        <v>164</v>
      </c>
      <c r="D11" s="20">
        <v>-147</v>
      </c>
      <c r="E11" s="20">
        <v>-147</v>
      </c>
      <c r="F11" s="20">
        <v>0</v>
      </c>
      <c r="G11" s="20">
        <v>13</v>
      </c>
      <c r="H11" s="21"/>
    </row>
    <row r="12" spans="1:8" ht="22.5" customHeight="1">
      <c r="A12" s="43" t="s">
        <v>71</v>
      </c>
      <c r="B12" s="19">
        <v>15</v>
      </c>
      <c r="C12" s="20">
        <v>13</v>
      </c>
      <c r="D12" s="20">
        <v>2</v>
      </c>
      <c r="E12" s="20">
        <v>2</v>
      </c>
      <c r="F12" s="20">
        <v>0</v>
      </c>
      <c r="G12" s="20">
        <v>0</v>
      </c>
      <c r="H12" s="21"/>
    </row>
    <row r="13" spans="1:8" ht="22.5" customHeight="1">
      <c r="A13" s="44" t="s">
        <v>72</v>
      </c>
      <c r="B13" s="29">
        <v>26</v>
      </c>
      <c r="C13" s="30">
        <v>26</v>
      </c>
      <c r="D13" s="30">
        <v>0</v>
      </c>
      <c r="E13" s="30">
        <v>0</v>
      </c>
      <c r="F13" s="30">
        <v>19</v>
      </c>
      <c r="G13" s="30">
        <v>0</v>
      </c>
      <c r="H13" s="31"/>
    </row>
    <row r="14" spans="1:8" ht="13.5" customHeight="1">
      <c r="A14" s="47" t="s">
        <v>1</v>
      </c>
      <c r="B14" s="32">
        <v>31378</v>
      </c>
      <c r="C14" s="33">
        <v>29805</v>
      </c>
      <c r="D14" s="33">
        <v>1573</v>
      </c>
      <c r="E14" s="33">
        <v>1316</v>
      </c>
      <c r="F14" s="67"/>
      <c r="G14" s="33">
        <v>35355</v>
      </c>
      <c r="H14" s="40"/>
    </row>
    <row r="15" spans="1:8" ht="13.5" customHeight="1">
      <c r="A15" s="70" t="s">
        <v>64</v>
      </c>
      <c r="B15" s="68"/>
      <c r="C15" s="68"/>
      <c r="D15" s="68"/>
      <c r="E15" s="68"/>
      <c r="F15" s="68"/>
      <c r="G15" s="68"/>
      <c r="H15" s="69"/>
    </row>
    <row r="16" ht="9.75" customHeight="1"/>
    <row r="17" ht="14.25">
      <c r="A17" s="6" t="s">
        <v>9</v>
      </c>
    </row>
    <row r="18" spans="9:12" ht="10.5">
      <c r="I18" s="3" t="s">
        <v>11</v>
      </c>
      <c r="K18" s="3"/>
      <c r="L18" s="3"/>
    </row>
    <row r="19" spans="1:9" ht="13.5" customHeight="1">
      <c r="A19" s="116" t="s">
        <v>0</v>
      </c>
      <c r="B19" s="120" t="s">
        <v>42</v>
      </c>
      <c r="C19" s="122" t="s">
        <v>43</v>
      </c>
      <c r="D19" s="122" t="s">
        <v>44</v>
      </c>
      <c r="E19" s="126" t="s">
        <v>45</v>
      </c>
      <c r="F19" s="122" t="s">
        <v>54</v>
      </c>
      <c r="G19" s="122" t="s">
        <v>10</v>
      </c>
      <c r="H19" s="126" t="s">
        <v>40</v>
      </c>
      <c r="I19" s="118" t="s">
        <v>8</v>
      </c>
    </row>
    <row r="20" spans="1:9" ht="13.5" customHeight="1" thickBot="1">
      <c r="A20" s="117"/>
      <c r="B20" s="121"/>
      <c r="C20" s="123"/>
      <c r="D20" s="123"/>
      <c r="E20" s="129"/>
      <c r="F20" s="125"/>
      <c r="G20" s="125"/>
      <c r="H20" s="127"/>
      <c r="I20" s="119"/>
    </row>
    <row r="21" spans="1:9" ht="22.5" customHeight="1" thickTop="1">
      <c r="A21" s="102" t="s">
        <v>73</v>
      </c>
      <c r="B21" s="22">
        <v>558</v>
      </c>
      <c r="C21" s="23">
        <v>598</v>
      </c>
      <c r="D21" s="23">
        <v>-40</v>
      </c>
      <c r="E21" s="23">
        <v>836</v>
      </c>
      <c r="F21" s="23">
        <v>192.131</v>
      </c>
      <c r="G21" s="23">
        <v>2401</v>
      </c>
      <c r="H21" s="23">
        <v>1207</v>
      </c>
      <c r="I21" s="24" t="s">
        <v>74</v>
      </c>
    </row>
    <row r="22" spans="1:9" ht="22.5" customHeight="1">
      <c r="A22" s="101" t="s">
        <v>100</v>
      </c>
      <c r="B22" s="25">
        <v>437.213</v>
      </c>
      <c r="C22" s="26">
        <v>341.985</v>
      </c>
      <c r="D22" s="26">
        <v>95</v>
      </c>
      <c r="E22" s="26">
        <v>10.15</v>
      </c>
      <c r="F22" s="26">
        <v>196.9</v>
      </c>
      <c r="G22" s="26">
        <v>467.345</v>
      </c>
      <c r="H22" s="26">
        <v>358.453</v>
      </c>
      <c r="I22" s="27"/>
    </row>
    <row r="23" spans="1:9" ht="22.5" customHeight="1">
      <c r="A23" s="101" t="s">
        <v>99</v>
      </c>
      <c r="B23" s="25">
        <v>1154.335</v>
      </c>
      <c r="C23" s="26">
        <v>1125.836</v>
      </c>
      <c r="D23" s="26">
        <v>28</v>
      </c>
      <c r="E23" s="26">
        <v>28.499</v>
      </c>
      <c r="F23" s="26">
        <v>342.279</v>
      </c>
      <c r="G23" s="26">
        <v>6276.397</v>
      </c>
      <c r="H23" s="26">
        <v>5523.229</v>
      </c>
      <c r="I23" s="27"/>
    </row>
    <row r="24" spans="1:9" ht="22.5" customHeight="1">
      <c r="A24" s="101" t="s">
        <v>98</v>
      </c>
      <c r="B24" s="25">
        <v>111.458</v>
      </c>
      <c r="C24" s="26">
        <v>110</v>
      </c>
      <c r="D24" s="26">
        <v>2</v>
      </c>
      <c r="E24" s="26">
        <v>1.541</v>
      </c>
      <c r="F24" s="26">
        <f>74.147+2.101</f>
        <v>76.248</v>
      </c>
      <c r="G24" s="26">
        <f>862.443+17.245</f>
        <v>879.688</v>
      </c>
      <c r="H24" s="26">
        <v>831.305</v>
      </c>
      <c r="I24" s="27"/>
    </row>
    <row r="25" spans="1:9" ht="22.5" customHeight="1">
      <c r="A25" s="101" t="s">
        <v>95</v>
      </c>
      <c r="B25" s="25">
        <v>7439</v>
      </c>
      <c r="C25" s="26">
        <v>7707</v>
      </c>
      <c r="D25" s="26">
        <v>-268</v>
      </c>
      <c r="E25" s="26">
        <v>-268</v>
      </c>
      <c r="F25" s="99">
        <v>393</v>
      </c>
      <c r="G25" s="26">
        <v>0</v>
      </c>
      <c r="H25" s="26">
        <v>0</v>
      </c>
      <c r="I25" s="27"/>
    </row>
    <row r="26" spans="1:9" ht="22.5" customHeight="1">
      <c r="A26" s="101" t="s">
        <v>78</v>
      </c>
      <c r="B26" s="25">
        <v>29</v>
      </c>
      <c r="C26" s="26">
        <v>29</v>
      </c>
      <c r="D26" s="26">
        <v>0</v>
      </c>
      <c r="E26" s="26">
        <v>0</v>
      </c>
      <c r="F26" s="99">
        <v>2</v>
      </c>
      <c r="G26" s="26">
        <v>0</v>
      </c>
      <c r="H26" s="26">
        <v>0</v>
      </c>
      <c r="I26" s="27"/>
    </row>
    <row r="27" spans="1:9" ht="22.5" customHeight="1">
      <c r="A27" s="101" t="s">
        <v>96</v>
      </c>
      <c r="B27" s="25">
        <v>3080</v>
      </c>
      <c r="C27" s="26">
        <v>2853</v>
      </c>
      <c r="D27" s="26">
        <v>227</v>
      </c>
      <c r="E27" s="26">
        <v>227</v>
      </c>
      <c r="F27" s="99">
        <v>489</v>
      </c>
      <c r="G27" s="26">
        <v>0</v>
      </c>
      <c r="H27" s="26">
        <v>0</v>
      </c>
      <c r="I27" s="27"/>
    </row>
    <row r="28" spans="1:9" ht="22.5" customHeight="1">
      <c r="A28" s="103" t="s">
        <v>97</v>
      </c>
      <c r="B28" s="34">
        <v>594</v>
      </c>
      <c r="C28" s="35">
        <v>586</v>
      </c>
      <c r="D28" s="35">
        <v>8</v>
      </c>
      <c r="E28" s="35">
        <v>8</v>
      </c>
      <c r="F28" s="100">
        <v>198</v>
      </c>
      <c r="G28" s="35">
        <v>0</v>
      </c>
      <c r="H28" s="35">
        <v>0</v>
      </c>
      <c r="I28" s="36"/>
    </row>
    <row r="29" spans="1:9" ht="13.5" customHeight="1">
      <c r="A29" s="47" t="s">
        <v>14</v>
      </c>
      <c r="B29" s="48"/>
      <c r="C29" s="49"/>
      <c r="D29" s="49"/>
      <c r="E29" s="37">
        <v>850</v>
      </c>
      <c r="F29" s="39"/>
      <c r="G29" s="37">
        <f>SUM(G21:G28)</f>
        <v>10024.43</v>
      </c>
      <c r="H29" s="37">
        <f>SUM(H21:H28)</f>
        <v>7919.987000000001</v>
      </c>
      <c r="I29" s="41"/>
    </row>
    <row r="30" ht="10.5">
      <c r="A30" s="1" t="s">
        <v>59</v>
      </c>
    </row>
    <row r="31" ht="10.5">
      <c r="A31" s="1" t="s">
        <v>69</v>
      </c>
    </row>
    <row r="32" ht="10.5">
      <c r="A32" s="1" t="s">
        <v>48</v>
      </c>
    </row>
    <row r="33" ht="10.5">
      <c r="A33" s="1" t="s">
        <v>47</v>
      </c>
    </row>
    <row r="34" ht="9.75" customHeight="1"/>
    <row r="35" ht="14.25">
      <c r="A35" s="6" t="s">
        <v>12</v>
      </c>
    </row>
    <row r="36" spans="9:10" ht="10.5">
      <c r="I36" s="3" t="s">
        <v>11</v>
      </c>
      <c r="J36" s="3"/>
    </row>
    <row r="37" spans="1:9" ht="13.5" customHeight="1">
      <c r="A37" s="116" t="s">
        <v>13</v>
      </c>
      <c r="B37" s="120" t="s">
        <v>42</v>
      </c>
      <c r="C37" s="122" t="s">
        <v>43</v>
      </c>
      <c r="D37" s="122" t="s">
        <v>44</v>
      </c>
      <c r="E37" s="126" t="s">
        <v>45</v>
      </c>
      <c r="F37" s="122" t="s">
        <v>54</v>
      </c>
      <c r="G37" s="122" t="s">
        <v>10</v>
      </c>
      <c r="H37" s="126" t="s">
        <v>41</v>
      </c>
      <c r="I37" s="118" t="s">
        <v>8</v>
      </c>
    </row>
    <row r="38" spans="1:9" ht="13.5" customHeight="1" thickBot="1">
      <c r="A38" s="117"/>
      <c r="B38" s="121"/>
      <c r="C38" s="123"/>
      <c r="D38" s="123"/>
      <c r="E38" s="129"/>
      <c r="F38" s="125"/>
      <c r="G38" s="125"/>
      <c r="H38" s="127"/>
      <c r="I38" s="119"/>
    </row>
    <row r="39" spans="1:9" ht="22.5" customHeight="1" thickTop="1">
      <c r="A39" s="104" t="s">
        <v>109</v>
      </c>
      <c r="B39" s="22">
        <v>62</v>
      </c>
      <c r="C39" s="23">
        <v>61</v>
      </c>
      <c r="D39" s="23">
        <v>1</v>
      </c>
      <c r="E39" s="23">
        <v>1</v>
      </c>
      <c r="F39" s="23">
        <v>0</v>
      </c>
      <c r="G39" s="23">
        <v>0</v>
      </c>
      <c r="H39" s="23">
        <v>0</v>
      </c>
      <c r="I39" s="28"/>
    </row>
    <row r="40" spans="1:9" ht="22.5" customHeight="1">
      <c r="A40" s="101" t="s">
        <v>110</v>
      </c>
      <c r="B40" s="25">
        <v>8</v>
      </c>
      <c r="C40" s="26">
        <v>7</v>
      </c>
      <c r="D40" s="26">
        <v>1</v>
      </c>
      <c r="E40" s="26">
        <v>1</v>
      </c>
      <c r="F40" s="26">
        <v>0</v>
      </c>
      <c r="G40" s="26">
        <v>0</v>
      </c>
      <c r="H40" s="26">
        <v>0</v>
      </c>
      <c r="I40" s="27"/>
    </row>
    <row r="41" spans="1:9" ht="22.5" customHeight="1">
      <c r="A41" s="101" t="s">
        <v>101</v>
      </c>
      <c r="B41" s="25">
        <v>8618</v>
      </c>
      <c r="C41" s="26">
        <v>8511</v>
      </c>
      <c r="D41" s="26">
        <v>107</v>
      </c>
      <c r="E41" s="99">
        <v>3341</v>
      </c>
      <c r="F41" s="26">
        <v>0</v>
      </c>
      <c r="G41" s="26">
        <v>4463</v>
      </c>
      <c r="H41" s="26">
        <v>3847</v>
      </c>
      <c r="I41" s="27" t="s">
        <v>92</v>
      </c>
    </row>
    <row r="42" spans="1:9" ht="22.5" customHeight="1">
      <c r="A42" s="105" t="s">
        <v>118</v>
      </c>
      <c r="B42" s="25">
        <v>99</v>
      </c>
      <c r="C42" s="26">
        <v>99</v>
      </c>
      <c r="D42" s="26">
        <v>0</v>
      </c>
      <c r="E42" s="26">
        <v>0</v>
      </c>
      <c r="F42" s="26">
        <v>2</v>
      </c>
      <c r="G42" s="26">
        <v>0</v>
      </c>
      <c r="H42" s="26">
        <v>0</v>
      </c>
      <c r="I42" s="27"/>
    </row>
    <row r="43" spans="1:9" ht="22.5" customHeight="1">
      <c r="A43" s="101" t="s">
        <v>102</v>
      </c>
      <c r="B43" s="25">
        <v>16911</v>
      </c>
      <c r="C43" s="26">
        <v>16669</v>
      </c>
      <c r="D43" s="26">
        <v>242</v>
      </c>
      <c r="E43" s="26">
        <v>242</v>
      </c>
      <c r="F43" s="26">
        <v>5100</v>
      </c>
      <c r="G43" s="26">
        <v>0</v>
      </c>
      <c r="H43" s="26">
        <v>0</v>
      </c>
      <c r="I43" s="27"/>
    </row>
    <row r="44" spans="1:9" ht="22.5" customHeight="1">
      <c r="A44" s="105" t="s">
        <v>79</v>
      </c>
      <c r="B44" s="25">
        <v>364</v>
      </c>
      <c r="C44" s="26">
        <v>364</v>
      </c>
      <c r="D44" s="26">
        <v>0</v>
      </c>
      <c r="E44" s="26">
        <v>0</v>
      </c>
      <c r="F44" s="26">
        <v>0</v>
      </c>
      <c r="G44" s="26">
        <v>0</v>
      </c>
      <c r="H44" s="26">
        <v>0</v>
      </c>
      <c r="I44" s="27"/>
    </row>
    <row r="45" spans="1:9" ht="22.5" customHeight="1">
      <c r="A45" s="101" t="s">
        <v>111</v>
      </c>
      <c r="B45" s="25">
        <v>1285</v>
      </c>
      <c r="C45" s="26">
        <v>1267</v>
      </c>
      <c r="D45" s="26">
        <v>18</v>
      </c>
      <c r="E45" s="26">
        <v>18</v>
      </c>
      <c r="F45" s="26">
        <v>36</v>
      </c>
      <c r="G45" s="26">
        <v>238</v>
      </c>
      <c r="H45" s="26">
        <v>191</v>
      </c>
      <c r="I45" s="27"/>
    </row>
    <row r="46" spans="1:9" ht="22.5" customHeight="1">
      <c r="A46" s="101" t="s">
        <v>103</v>
      </c>
      <c r="B46" s="25">
        <v>9</v>
      </c>
      <c r="C46" s="26">
        <v>6</v>
      </c>
      <c r="D46" s="26">
        <v>3</v>
      </c>
      <c r="E46" s="26">
        <v>3</v>
      </c>
      <c r="F46" s="26">
        <v>0</v>
      </c>
      <c r="G46" s="26">
        <v>0</v>
      </c>
      <c r="H46" s="26">
        <v>0</v>
      </c>
      <c r="I46" s="27"/>
    </row>
    <row r="47" spans="1:9" ht="22.5" customHeight="1">
      <c r="A47" s="106" t="s">
        <v>112</v>
      </c>
      <c r="B47" s="98">
        <v>10</v>
      </c>
      <c r="C47" s="99">
        <v>5</v>
      </c>
      <c r="D47" s="99">
        <v>5</v>
      </c>
      <c r="E47" s="99">
        <v>5</v>
      </c>
      <c r="F47" s="99">
        <v>0</v>
      </c>
      <c r="G47" s="26">
        <v>0</v>
      </c>
      <c r="H47" s="26">
        <v>0</v>
      </c>
      <c r="I47" s="27"/>
    </row>
    <row r="48" spans="1:9" ht="22.5" customHeight="1">
      <c r="A48" s="106" t="s">
        <v>113</v>
      </c>
      <c r="B48" s="98">
        <v>6</v>
      </c>
      <c r="C48" s="99">
        <v>2</v>
      </c>
      <c r="D48" s="99">
        <v>4</v>
      </c>
      <c r="E48" s="99">
        <v>4</v>
      </c>
      <c r="F48" s="99">
        <v>0</v>
      </c>
      <c r="G48" s="26">
        <v>0</v>
      </c>
      <c r="H48" s="26">
        <v>0</v>
      </c>
      <c r="I48" s="27"/>
    </row>
    <row r="49" spans="1:9" ht="22.5" customHeight="1">
      <c r="A49" s="101" t="s">
        <v>104</v>
      </c>
      <c r="B49" s="25">
        <v>3036</v>
      </c>
      <c r="C49" s="26">
        <v>2705</v>
      </c>
      <c r="D49" s="26">
        <v>331</v>
      </c>
      <c r="E49" s="26">
        <v>331</v>
      </c>
      <c r="F49" s="26">
        <v>91</v>
      </c>
      <c r="G49" s="26">
        <v>3744</v>
      </c>
      <c r="H49" s="26">
        <v>1334</v>
      </c>
      <c r="I49" s="27"/>
    </row>
    <row r="50" spans="1:9" ht="22.5" customHeight="1">
      <c r="A50" s="101" t="s">
        <v>105</v>
      </c>
      <c r="B50" s="25">
        <v>2910</v>
      </c>
      <c r="C50" s="26">
        <v>2664</v>
      </c>
      <c r="D50" s="26">
        <v>246</v>
      </c>
      <c r="E50" s="26">
        <v>876</v>
      </c>
      <c r="F50" s="26">
        <v>0</v>
      </c>
      <c r="G50" s="26">
        <v>13623</v>
      </c>
      <c r="H50" s="26">
        <v>32</v>
      </c>
      <c r="I50" s="27" t="s">
        <v>92</v>
      </c>
    </row>
    <row r="51" spans="1:9" ht="22.5" customHeight="1">
      <c r="A51" s="101" t="s">
        <v>106</v>
      </c>
      <c r="B51" s="25">
        <v>1653</v>
      </c>
      <c r="C51" s="26">
        <v>1653</v>
      </c>
      <c r="D51" s="26">
        <v>0</v>
      </c>
      <c r="E51" s="26">
        <v>0</v>
      </c>
      <c r="F51" s="26">
        <v>306</v>
      </c>
      <c r="G51" s="26">
        <v>0</v>
      </c>
      <c r="H51" s="26">
        <v>0</v>
      </c>
      <c r="I51" s="27"/>
    </row>
    <row r="52" spans="1:9" ht="22.5" customHeight="1">
      <c r="A52" s="105" t="s">
        <v>80</v>
      </c>
      <c r="B52" s="98">
        <v>4</v>
      </c>
      <c r="C52" s="99">
        <v>2</v>
      </c>
      <c r="D52" s="99">
        <v>2</v>
      </c>
      <c r="E52" s="99">
        <v>2</v>
      </c>
      <c r="F52" s="99">
        <v>2</v>
      </c>
      <c r="G52" s="26">
        <v>0</v>
      </c>
      <c r="H52" s="26">
        <v>0</v>
      </c>
      <c r="I52" s="27"/>
    </row>
    <row r="53" spans="1:9" ht="22.5" customHeight="1">
      <c r="A53" s="101" t="s">
        <v>107</v>
      </c>
      <c r="B53" s="25">
        <v>226</v>
      </c>
      <c r="C53" s="26">
        <v>217</v>
      </c>
      <c r="D53" s="26">
        <v>9</v>
      </c>
      <c r="E53" s="26">
        <v>9</v>
      </c>
      <c r="F53" s="26">
        <v>0</v>
      </c>
      <c r="G53" s="26">
        <v>0</v>
      </c>
      <c r="H53" s="26">
        <v>0</v>
      </c>
      <c r="I53" s="27"/>
    </row>
    <row r="54" spans="1:9" ht="22.5" customHeight="1">
      <c r="A54" s="101" t="s">
        <v>81</v>
      </c>
      <c r="B54" s="25">
        <v>269</v>
      </c>
      <c r="C54" s="26">
        <v>238</v>
      </c>
      <c r="D54" s="26">
        <v>31</v>
      </c>
      <c r="E54" s="26">
        <v>31</v>
      </c>
      <c r="F54" s="26">
        <v>0</v>
      </c>
      <c r="G54" s="26">
        <v>0</v>
      </c>
      <c r="H54" s="26">
        <v>0</v>
      </c>
      <c r="I54" s="27"/>
    </row>
    <row r="55" spans="1:9" ht="22.5" customHeight="1">
      <c r="A55" s="101" t="s">
        <v>108</v>
      </c>
      <c r="B55" s="25">
        <v>5945</v>
      </c>
      <c r="C55" s="26">
        <v>5816</v>
      </c>
      <c r="D55" s="26">
        <v>129</v>
      </c>
      <c r="E55" s="26">
        <v>129</v>
      </c>
      <c r="F55" s="26">
        <v>1048</v>
      </c>
      <c r="G55" s="26">
        <v>0</v>
      </c>
      <c r="H55" s="26">
        <v>0</v>
      </c>
      <c r="I55" s="27"/>
    </row>
    <row r="56" spans="1:9" ht="22.5" customHeight="1">
      <c r="A56" s="107" t="s">
        <v>82</v>
      </c>
      <c r="B56" s="34">
        <v>566723</v>
      </c>
      <c r="C56" s="35">
        <v>553986</v>
      </c>
      <c r="D56" s="35">
        <v>12737</v>
      </c>
      <c r="E56" s="35">
        <v>12737</v>
      </c>
      <c r="F56" s="35">
        <v>3442</v>
      </c>
      <c r="G56" s="35">
        <v>0</v>
      </c>
      <c r="H56" s="35">
        <v>0</v>
      </c>
      <c r="I56" s="36"/>
    </row>
    <row r="57" spans="1:9" ht="13.5" customHeight="1">
      <c r="A57" s="47" t="s">
        <v>15</v>
      </c>
      <c r="B57" s="48"/>
      <c r="C57" s="49"/>
      <c r="D57" s="49"/>
      <c r="E57" s="37">
        <f>SUM(E39:E56)</f>
        <v>17730</v>
      </c>
      <c r="F57" s="39"/>
      <c r="G57" s="37">
        <f>SUM(G39:G56)</f>
        <v>22068</v>
      </c>
      <c r="H57" s="37">
        <f>SUM(H39:H56)</f>
        <v>5404</v>
      </c>
      <c r="I57" s="50"/>
    </row>
    <row r="58" ht="13.5" customHeight="1">
      <c r="A58" s="2"/>
    </row>
    <row r="59" ht="13.5" customHeight="1">
      <c r="A59" s="6" t="s">
        <v>55</v>
      </c>
    </row>
    <row r="60" ht="13.5" customHeight="1">
      <c r="J60" s="3" t="s">
        <v>11</v>
      </c>
    </row>
    <row r="61" spans="1:10" ht="13.5" customHeight="1">
      <c r="A61" s="130" t="s">
        <v>16</v>
      </c>
      <c r="B61" s="120" t="s">
        <v>18</v>
      </c>
      <c r="C61" s="122" t="s">
        <v>46</v>
      </c>
      <c r="D61" s="122" t="s">
        <v>19</v>
      </c>
      <c r="E61" s="122" t="s">
        <v>20</v>
      </c>
      <c r="F61" s="122" t="s">
        <v>21</v>
      </c>
      <c r="G61" s="126" t="s">
        <v>22</v>
      </c>
      <c r="H61" s="126" t="s">
        <v>23</v>
      </c>
      <c r="I61" s="126" t="s">
        <v>58</v>
      </c>
      <c r="J61" s="118" t="s">
        <v>8</v>
      </c>
    </row>
    <row r="62" spans="1:10" ht="13.5" customHeight="1" thickBot="1">
      <c r="A62" s="131"/>
      <c r="B62" s="121"/>
      <c r="C62" s="123"/>
      <c r="D62" s="123"/>
      <c r="E62" s="123"/>
      <c r="F62" s="123"/>
      <c r="G62" s="129"/>
      <c r="H62" s="129"/>
      <c r="I62" s="127"/>
      <c r="J62" s="119"/>
    </row>
    <row r="63" spans="1:10" ht="22.5" customHeight="1" thickTop="1">
      <c r="A63" s="42" t="s">
        <v>83</v>
      </c>
      <c r="B63" s="22">
        <v>2</v>
      </c>
      <c r="C63" s="23">
        <v>50</v>
      </c>
      <c r="D63" s="23">
        <v>11</v>
      </c>
      <c r="E63" s="23">
        <v>0</v>
      </c>
      <c r="F63" s="23">
        <v>0</v>
      </c>
      <c r="G63" s="23">
        <v>0</v>
      </c>
      <c r="H63" s="23">
        <v>0</v>
      </c>
      <c r="I63" s="23">
        <v>0</v>
      </c>
      <c r="J63" s="24"/>
    </row>
    <row r="64" spans="1:10" ht="22.5" customHeight="1">
      <c r="A64" s="42" t="s">
        <v>84</v>
      </c>
      <c r="B64" s="78">
        <v>-107</v>
      </c>
      <c r="C64" s="79">
        <v>69</v>
      </c>
      <c r="D64" s="79">
        <v>5</v>
      </c>
      <c r="E64" s="79">
        <v>0</v>
      </c>
      <c r="F64" s="79">
        <v>0</v>
      </c>
      <c r="G64" s="79">
        <v>730</v>
      </c>
      <c r="H64" s="79">
        <v>0</v>
      </c>
      <c r="I64" s="79">
        <v>0</v>
      </c>
      <c r="J64" s="24"/>
    </row>
    <row r="65" spans="1:10" ht="22.5" customHeight="1">
      <c r="A65" s="42" t="s">
        <v>85</v>
      </c>
      <c r="B65" s="78">
        <v>-27</v>
      </c>
      <c r="C65" s="79">
        <v>405</v>
      </c>
      <c r="D65" s="79">
        <v>537</v>
      </c>
      <c r="E65" s="79">
        <v>14</v>
      </c>
      <c r="F65" s="79">
        <v>0</v>
      </c>
      <c r="G65" s="79">
        <v>0</v>
      </c>
      <c r="H65" s="79">
        <v>0</v>
      </c>
      <c r="I65" s="79">
        <v>0</v>
      </c>
      <c r="J65" s="24"/>
    </row>
    <row r="66" spans="1:10" ht="22.5" customHeight="1">
      <c r="A66" s="42" t="s">
        <v>86</v>
      </c>
      <c r="B66" s="78">
        <v>-13</v>
      </c>
      <c r="C66" s="79">
        <v>50</v>
      </c>
      <c r="D66" s="79">
        <v>50</v>
      </c>
      <c r="E66" s="79">
        <v>0</v>
      </c>
      <c r="F66" s="79">
        <v>0</v>
      </c>
      <c r="G66" s="79">
        <v>0</v>
      </c>
      <c r="H66" s="79">
        <v>0</v>
      </c>
      <c r="I66" s="79">
        <v>0</v>
      </c>
      <c r="J66" s="24"/>
    </row>
    <row r="67" spans="1:10" ht="22.5" customHeight="1">
      <c r="A67" s="42" t="s">
        <v>87</v>
      </c>
      <c r="B67" s="78">
        <v>81</v>
      </c>
      <c r="C67" s="79">
        <v>543</v>
      </c>
      <c r="D67" s="79">
        <v>500</v>
      </c>
      <c r="E67" s="79">
        <v>106</v>
      </c>
      <c r="F67" s="79">
        <v>0</v>
      </c>
      <c r="G67" s="79">
        <v>0</v>
      </c>
      <c r="H67" s="79">
        <v>0</v>
      </c>
      <c r="I67" s="79">
        <v>0</v>
      </c>
      <c r="J67" s="24"/>
    </row>
    <row r="68" spans="1:10" ht="22.5" customHeight="1">
      <c r="A68" s="43" t="s">
        <v>88</v>
      </c>
      <c r="B68" s="25">
        <v>6</v>
      </c>
      <c r="C68" s="26">
        <v>34</v>
      </c>
      <c r="D68" s="26">
        <v>5</v>
      </c>
      <c r="E68" s="26">
        <v>0</v>
      </c>
      <c r="F68" s="26">
        <v>0</v>
      </c>
      <c r="G68" s="26">
        <v>0</v>
      </c>
      <c r="H68" s="26">
        <v>22</v>
      </c>
      <c r="I68" s="26">
        <v>2</v>
      </c>
      <c r="J68" s="27"/>
    </row>
    <row r="69" spans="1:10" ht="22.5" customHeight="1">
      <c r="A69" s="43" t="s">
        <v>89</v>
      </c>
      <c r="B69" s="25">
        <v>-3</v>
      </c>
      <c r="C69" s="26">
        <v>-42</v>
      </c>
      <c r="D69" s="26">
        <v>5</v>
      </c>
      <c r="E69" s="26">
        <v>0</v>
      </c>
      <c r="F69" s="26">
        <v>0</v>
      </c>
      <c r="G69" s="26">
        <v>0</v>
      </c>
      <c r="H69" s="26">
        <v>88</v>
      </c>
      <c r="I69" s="26">
        <v>44</v>
      </c>
      <c r="J69" s="27"/>
    </row>
    <row r="70" spans="1:10" ht="22.5" customHeight="1">
      <c r="A70" s="44" t="s">
        <v>90</v>
      </c>
      <c r="B70" s="34">
        <v>18</v>
      </c>
      <c r="C70" s="35">
        <v>33</v>
      </c>
      <c r="D70" s="35">
        <v>1</v>
      </c>
      <c r="E70" s="35">
        <v>4</v>
      </c>
      <c r="F70" s="35">
        <v>0</v>
      </c>
      <c r="G70" s="35">
        <v>0</v>
      </c>
      <c r="H70" s="35">
        <v>0</v>
      </c>
      <c r="I70" s="35">
        <v>0</v>
      </c>
      <c r="J70" s="36"/>
    </row>
    <row r="71" spans="1:10" ht="13.5" customHeight="1">
      <c r="A71" s="51" t="s">
        <v>17</v>
      </c>
      <c r="B71" s="38"/>
      <c r="C71" s="39"/>
      <c r="D71" s="37">
        <v>1114</v>
      </c>
      <c r="E71" s="37">
        <v>124</v>
      </c>
      <c r="F71" s="37">
        <v>0</v>
      </c>
      <c r="G71" s="37">
        <v>730</v>
      </c>
      <c r="H71" s="37">
        <v>110</v>
      </c>
      <c r="I71" s="37">
        <v>46</v>
      </c>
      <c r="J71" s="41"/>
    </row>
    <row r="72" ht="13.5" customHeight="1">
      <c r="A72" s="1" t="s">
        <v>60</v>
      </c>
    </row>
    <row r="74" ht="13.5" customHeight="1">
      <c r="A74" s="6" t="s">
        <v>38</v>
      </c>
    </row>
    <row r="75" ht="13.5" customHeight="1">
      <c r="D75" s="3" t="s">
        <v>11</v>
      </c>
    </row>
    <row r="76" spans="1:4" ht="21.75" customHeight="1" thickBot="1">
      <c r="A76" s="52" t="s">
        <v>33</v>
      </c>
      <c r="B76" s="53" t="s">
        <v>67</v>
      </c>
      <c r="C76" s="54" t="s">
        <v>68</v>
      </c>
      <c r="D76" s="55" t="s">
        <v>49</v>
      </c>
    </row>
    <row r="77" spans="1:4" ht="22.5" customHeight="1" thickTop="1">
      <c r="A77" s="56" t="s">
        <v>34</v>
      </c>
      <c r="B77" s="22">
        <v>6524</v>
      </c>
      <c r="C77" s="23">
        <v>6755</v>
      </c>
      <c r="D77" s="28">
        <v>231</v>
      </c>
    </row>
    <row r="78" spans="1:4" ht="22.5" customHeight="1">
      <c r="A78" s="57" t="s">
        <v>35</v>
      </c>
      <c r="B78" s="25">
        <v>1004</v>
      </c>
      <c r="C78" s="26">
        <v>840</v>
      </c>
      <c r="D78" s="27">
        <v>-164</v>
      </c>
    </row>
    <row r="79" spans="1:4" ht="22.5" customHeight="1">
      <c r="A79" s="58" t="s">
        <v>36</v>
      </c>
      <c r="B79" s="34">
        <v>4943</v>
      </c>
      <c r="C79" s="35">
        <v>5044</v>
      </c>
      <c r="D79" s="36">
        <v>101</v>
      </c>
    </row>
    <row r="80" spans="1:4" ht="13.5" customHeight="1">
      <c r="A80" s="59" t="s">
        <v>37</v>
      </c>
      <c r="B80" s="71">
        <v>12470</v>
      </c>
      <c r="C80" s="37">
        <v>12638</v>
      </c>
      <c r="D80" s="41">
        <v>168</v>
      </c>
    </row>
    <row r="81" spans="1:4" ht="13.5" customHeight="1">
      <c r="A81" s="1" t="s">
        <v>57</v>
      </c>
      <c r="B81" s="60"/>
      <c r="C81" s="60"/>
      <c r="D81" s="60"/>
    </row>
    <row r="82" spans="1:4" ht="13.5" customHeight="1">
      <c r="A82" s="61"/>
      <c r="B82" s="60"/>
      <c r="C82" s="60"/>
      <c r="D82" s="60"/>
    </row>
    <row r="83" ht="13.5" customHeight="1">
      <c r="A83" s="6" t="s">
        <v>56</v>
      </c>
    </row>
    <row r="84" ht="13.5" customHeight="1">
      <c r="A84" s="6"/>
    </row>
    <row r="85" spans="1:11" ht="21.75" customHeight="1" thickBot="1">
      <c r="A85" s="52" t="s">
        <v>32</v>
      </c>
      <c r="B85" s="53" t="s">
        <v>67</v>
      </c>
      <c r="C85" s="54" t="s">
        <v>68</v>
      </c>
      <c r="D85" s="54" t="s">
        <v>49</v>
      </c>
      <c r="E85" s="62" t="s">
        <v>30</v>
      </c>
      <c r="F85" s="55" t="s">
        <v>31</v>
      </c>
      <c r="G85" s="108" t="s">
        <v>39</v>
      </c>
      <c r="H85" s="109"/>
      <c r="I85" s="53" t="s">
        <v>67</v>
      </c>
      <c r="J85" s="54" t="s">
        <v>68</v>
      </c>
      <c r="K85" s="55" t="s">
        <v>49</v>
      </c>
    </row>
    <row r="86" spans="1:11" ht="22.5" customHeight="1" thickTop="1">
      <c r="A86" s="56" t="s">
        <v>24</v>
      </c>
      <c r="B86" s="80">
        <v>0.0551</v>
      </c>
      <c r="C86" s="81">
        <v>0.061799999999999994</v>
      </c>
      <c r="D86" s="81">
        <v>0.006699999999999991</v>
      </c>
      <c r="E86" s="132" t="s">
        <v>114</v>
      </c>
      <c r="F86" s="133" t="s">
        <v>116</v>
      </c>
      <c r="G86" s="114" t="s">
        <v>73</v>
      </c>
      <c r="H86" s="115"/>
      <c r="I86" s="73" t="s">
        <v>93</v>
      </c>
      <c r="J86" s="63" t="s">
        <v>93</v>
      </c>
      <c r="K86" s="75" t="s">
        <v>93</v>
      </c>
    </row>
    <row r="87" spans="1:11" ht="22.5" customHeight="1">
      <c r="A87" s="57" t="s">
        <v>25</v>
      </c>
      <c r="B87" s="82">
        <v>0.1039</v>
      </c>
      <c r="C87" s="83">
        <v>0.1017</v>
      </c>
      <c r="D87" s="83">
        <v>-0.0022000000000000075</v>
      </c>
      <c r="E87" s="134" t="s">
        <v>115</v>
      </c>
      <c r="F87" s="135" t="s">
        <v>117</v>
      </c>
      <c r="G87" s="112" t="s">
        <v>75</v>
      </c>
      <c r="H87" s="113"/>
      <c r="I87" s="72" t="s">
        <v>93</v>
      </c>
      <c r="J87" s="64" t="s">
        <v>93</v>
      </c>
      <c r="K87" s="76" t="s">
        <v>93</v>
      </c>
    </row>
    <row r="88" spans="1:11" ht="22.5" customHeight="1">
      <c r="A88" s="57" t="s">
        <v>26</v>
      </c>
      <c r="B88" s="84">
        <v>0.131</v>
      </c>
      <c r="C88" s="85">
        <v>0.125</v>
      </c>
      <c r="D88" s="85">
        <v>-0.006000000000000005</v>
      </c>
      <c r="E88" s="86">
        <v>0.25</v>
      </c>
      <c r="F88" s="87">
        <v>0.35</v>
      </c>
      <c r="G88" s="112" t="s">
        <v>76</v>
      </c>
      <c r="H88" s="113"/>
      <c r="I88" s="72" t="s">
        <v>93</v>
      </c>
      <c r="J88" s="64" t="s">
        <v>93</v>
      </c>
      <c r="K88" s="76" t="s">
        <v>93</v>
      </c>
    </row>
    <row r="89" spans="1:11" ht="22.5" customHeight="1">
      <c r="A89" s="57" t="s">
        <v>27</v>
      </c>
      <c r="B89" s="88">
        <v>0.8390000000000001</v>
      </c>
      <c r="C89" s="85">
        <v>0.7759999999999999</v>
      </c>
      <c r="D89" s="85">
        <v>-0.06300000000000017</v>
      </c>
      <c r="E89" s="86">
        <v>3.5</v>
      </c>
      <c r="F89" s="89"/>
      <c r="G89" s="112" t="s">
        <v>77</v>
      </c>
      <c r="H89" s="113"/>
      <c r="I89" s="72" t="s">
        <v>93</v>
      </c>
      <c r="J89" s="64" t="s">
        <v>93</v>
      </c>
      <c r="K89" s="76" t="s">
        <v>93</v>
      </c>
    </row>
    <row r="90" spans="1:11" ht="22.5" customHeight="1">
      <c r="A90" s="57" t="s">
        <v>28</v>
      </c>
      <c r="B90" s="90">
        <v>0.36</v>
      </c>
      <c r="C90" s="91">
        <v>0.36</v>
      </c>
      <c r="D90" s="91">
        <v>0</v>
      </c>
      <c r="E90" s="92"/>
      <c r="F90" s="93"/>
      <c r="G90" s="112"/>
      <c r="H90" s="113"/>
      <c r="I90" s="72"/>
      <c r="J90" s="64"/>
      <c r="K90" s="76"/>
    </row>
    <row r="91" spans="1:11" ht="22.5" customHeight="1">
      <c r="A91" s="65" t="s">
        <v>29</v>
      </c>
      <c r="B91" s="94">
        <v>0.9279999999999999</v>
      </c>
      <c r="C91" s="95">
        <v>0.91</v>
      </c>
      <c r="D91" s="95">
        <v>-0.017999999999999905</v>
      </c>
      <c r="E91" s="96"/>
      <c r="F91" s="97"/>
      <c r="G91" s="110"/>
      <c r="H91" s="111"/>
      <c r="I91" s="74"/>
      <c r="J91" s="66"/>
      <c r="K91" s="77"/>
    </row>
    <row r="92" ht="13.5" customHeight="1">
      <c r="A92" s="1" t="s">
        <v>62</v>
      </c>
    </row>
    <row r="93" ht="13.5" customHeight="1">
      <c r="A93" s="1" t="s">
        <v>63</v>
      </c>
    </row>
    <row r="94" ht="13.5" customHeight="1">
      <c r="A94" s="1" t="s">
        <v>61</v>
      </c>
    </row>
    <row r="95" ht="13.5" customHeight="1">
      <c r="A95" s="1" t="s">
        <v>66</v>
      </c>
    </row>
  </sheetData>
  <sheetProtection/>
  <mergeCells count="43">
    <mergeCell ref="D61:D62"/>
    <mergeCell ref="E61:E62"/>
    <mergeCell ref="H61:H62"/>
    <mergeCell ref="J61:J62"/>
    <mergeCell ref="F61:F62"/>
    <mergeCell ref="G61:G62"/>
    <mergeCell ref="I61:I62"/>
    <mergeCell ref="A37:A38"/>
    <mergeCell ref="B37:B38"/>
    <mergeCell ref="C37:C38"/>
    <mergeCell ref="A61:A62"/>
    <mergeCell ref="B61:B62"/>
    <mergeCell ref="C61:C62"/>
    <mergeCell ref="I19:I20"/>
    <mergeCell ref="D8:D9"/>
    <mergeCell ref="F19:F20"/>
    <mergeCell ref="H37:H38"/>
    <mergeCell ref="I37:I38"/>
    <mergeCell ref="G37:G38"/>
    <mergeCell ref="F37:F38"/>
    <mergeCell ref="D37:D38"/>
    <mergeCell ref="E37:E38"/>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85:H85"/>
    <mergeCell ref="G91:H91"/>
    <mergeCell ref="G90:H90"/>
    <mergeCell ref="G89:H89"/>
    <mergeCell ref="G88:H88"/>
    <mergeCell ref="G87:H87"/>
    <mergeCell ref="G86:H86"/>
  </mergeCells>
  <printOptions/>
  <pageMargins left="0.4330708661417323" right="0.33" top="0.71" bottom="0.3" header="0.45" footer="0.2"/>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2011-03-14T05:53:12Z</cp:lastPrinted>
  <dcterms:created xsi:type="dcterms:W3CDTF">1997-01-08T22:48:59Z</dcterms:created>
  <dcterms:modified xsi:type="dcterms:W3CDTF">2011-03-18T02:53:20Z</dcterms:modified>
  <cp:category/>
  <cp:version/>
  <cp:contentType/>
  <cp:contentStatus/>
</cp:coreProperties>
</file>