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calcMode="manual" fullCalcOnLoad="1"/>
</workbook>
</file>

<file path=xl/sharedStrings.xml><?xml version="1.0" encoding="utf-8"?>
<sst xmlns="http://schemas.openxmlformats.org/spreadsheetml/2006/main" count="196" uniqueCount="110">
  <si>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</si>
  <si>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</si>
  <si>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</si>
  <si>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</si>
  <si>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</si>
  <si>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</si>
  <si>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</si>
  <si>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</si>
  <si>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</si>
  <si>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</si>
  <si>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</si>
  <si>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</si>
  <si>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</si>
  <si>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</si>
  <si>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</si>
  <si>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</si>
  <si>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</si>
  <si>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</si>
  <si>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</si>
  <si>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</si>
  <si>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</si>
  <si>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</si>
  <si>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</si>
  <si>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</si>
  <si>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</si>
  <si>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</si>
  <si>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</si>
  <si>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</si>
  <si>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</si>
  <si>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</si>
  <si>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</si>
  <si>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</si>
  <si>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</si>
  <si>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</si>
  <si>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</si>
  <si>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</si>
  <si>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</si>
  <si>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</si>
  <si>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</si>
  <si>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</si>
  <si>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</si>
  <si>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</si>
  <si>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</si>
  <si>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</si>
  <si>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</si>
  <si>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</si>
  <si>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</si>
  <si>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</si>
  <si>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</si>
  <si>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</si>
  <si>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</si>
  <si>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</si>
  <si>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</si>
  <si>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</si>
  <si>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</si>
  <si>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</si>
  <si>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</si>
  <si>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</si>
  <si>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</si>
  <si>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</si>
  <si>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</si>
  <si>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</si>
  <si>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</si>
  <si>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</si>
  <si>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</si>
  <si>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</si>
  <si>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</si>
  <si>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</si>
  <si>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</si>
  <si>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</si>
  <si>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</si>
  <si>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</si>
  <si>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</si>
  <si>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春日市</t>
  </si>
  <si>
    <t>土地取得事業特別会計</t>
  </si>
  <si>
    <t>国民健康保険事業特別会計</t>
  </si>
  <si>
    <t>下水道事業会計</t>
  </si>
  <si>
    <t>老人保健医療事業特別会計</t>
  </si>
  <si>
    <t>後期高齢者医療事業特別会計</t>
  </si>
  <si>
    <t>介護保険事業特別会計</t>
  </si>
  <si>
    <t>-</t>
  </si>
  <si>
    <t>法適用企業</t>
  </si>
  <si>
    <t>福岡地区水道企業団</t>
  </si>
  <si>
    <t>春日那珂川水道企業団</t>
  </si>
  <si>
    <t>春日市土地開発公社</t>
  </si>
  <si>
    <t>△0.24%</t>
  </si>
  <si>
    <t>0.03</t>
  </si>
  <si>
    <t>△0.1%</t>
  </si>
  <si>
    <t>△12.63%</t>
  </si>
  <si>
    <t>△17.63%</t>
  </si>
  <si>
    <t>福岡県市町村消防団員等公務災害補償組合</t>
  </si>
  <si>
    <t>春日・大野城・那珂川消防組合</t>
  </si>
  <si>
    <t>福岡県自治振興組合</t>
  </si>
  <si>
    <t>春日大野城衛生施設組合</t>
  </si>
  <si>
    <t>筑紫野・春日・筑前筑慈苑施設組合</t>
  </si>
  <si>
    <t>福岡都市圏南部環境事業組合</t>
  </si>
  <si>
    <t>福岡都市圏競艇等事業組合（事業会計）</t>
  </si>
  <si>
    <t>福岡都市圏競艇等事業組合（普通会計）</t>
  </si>
  <si>
    <t>筑紫自治振興組合（一般会計）</t>
  </si>
  <si>
    <t>筑紫自治振興組合（筑紫公平委員会特別会計）</t>
  </si>
  <si>
    <t>福岡県市町村災害共済基金組合（一般会計）</t>
  </si>
  <si>
    <t>福岡県市町村災害共済基金組合（福岡県公営競技収益金均てん化基金特別会計）</t>
  </si>
  <si>
    <t>福岡県後期高齢者医療広域連合（一般会計）</t>
  </si>
  <si>
    <t>福岡県後期高齢者医療広域連合
（後期高齢者特別会計）</t>
  </si>
  <si>
    <t>福岡都市圏広域行政事業組合（一般会計）</t>
  </si>
  <si>
    <t>福岡都市圏広域行政事業組合（流域連携事業特別会計）</t>
  </si>
  <si>
    <t>-</t>
  </si>
  <si>
    <t>0.51%</t>
  </si>
  <si>
    <t>1.3%</t>
  </si>
  <si>
    <t>法適用企業
【春日那珂川水道企業団分】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</si>
</sst>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5" borderId="44" xfId="0" applyFont="1" applyFill="1" applyBorder="1" applyAlignment="1">
      <alignment horizontal="center" vertical="center"/>
    </xf>
    <xf numFmtId="0" fontId="2" fillId="25" borderId="45" xfId="0" applyFont="1" applyFill="1" applyBorder="1" applyAlignment="1">
      <alignment horizontal="center" vertical="center"/>
    </xf>
    <xf numFmtId="0" fontId="2" fillId="25" borderId="46" xfId="0" applyFont="1" applyFill="1" applyBorder="1" applyAlignment="1">
      <alignment horizontal="center" vertical="center"/>
    </xf>
    <xf numFmtId="0" fontId="2" fillId="25" borderId="47" xfId="0" applyFont="1" applyFill="1" applyBorder="1" applyAlignment="1">
      <alignment horizontal="center" vertical="center"/>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1" fillId="25" borderId="45" xfId="0" applyFont="1" applyFill="1" applyBorder="1" applyAlignment="1">
      <alignment horizontal="center" vertical="center"/>
    </xf>
    <xf numFmtId="0" fontId="2" fillId="24" borderId="0" xfId="0" applyFont="1" applyFill="1" applyAlignment="1">
      <alignment vertical="center" wrapText="1"/>
    </xf>
    <xf numFmtId="0" fontId="2" fillId="25" borderId="46" xfId="0" applyFont="1" applyFill="1" applyBorder="1" applyAlignment="1">
      <alignment horizontal="center" vertical="center" shrinkToFit="1"/>
    </xf>
    <xf numFmtId="0" fontId="2" fillId="25" borderId="47" xfId="0"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176" fontId="2" fillId="0" borderId="24" xfId="0" applyNumberFormat="1" applyFont="1" applyFill="1" applyBorder="1" applyAlignment="1">
      <alignment horizontal="right" vertical="center" shrinkToFit="1"/>
    </xf>
    <xf numFmtId="0" fontId="1" fillId="0" borderId="25" xfId="0" applyNumberFormat="1" applyFont="1" applyFill="1" applyBorder="1" applyAlignment="1">
      <alignment vertical="center" wrapText="1" shrinkToFit="1"/>
    </xf>
    <xf numFmtId="0" fontId="2" fillId="0" borderId="35"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0" fontId="24" fillId="0" borderId="35" xfId="0" applyFont="1" applyFill="1" applyBorder="1" applyAlignment="1">
      <alignment horizontal="center" vertical="center" wrapText="1" shrinkToFit="1"/>
    </xf>
    <xf numFmtId="0" fontId="2" fillId="0" borderId="52"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4" xfId="0" applyNumberFormat="1" applyFont="1" applyFill="1" applyBorder="1" applyAlignment="1">
      <alignment horizontal="center" vertical="center" shrinkToFit="1"/>
    </xf>
    <xf numFmtId="0" fontId="24" fillId="0" borderId="36" xfId="0" applyFont="1" applyFill="1" applyBorder="1" applyAlignment="1">
      <alignment horizontal="center" vertical="center" wrapText="1"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0" fontId="2" fillId="0" borderId="34" xfId="0" applyFont="1" applyFill="1" applyBorder="1" applyAlignment="1">
      <alignment horizontal="distributed" vertical="center" indent="1"/>
    </xf>
    <xf numFmtId="10" fontId="2" fillId="0" borderId="56"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23" xfId="0" applyNumberFormat="1" applyFont="1" applyFill="1" applyBorder="1" applyAlignment="1">
      <alignment horizontal="center" vertical="center" shrinkToFit="1"/>
    </xf>
    <xf numFmtId="0" fontId="2" fillId="0" borderId="24" xfId="0" applyNumberFormat="1" applyFont="1" applyFill="1" applyBorder="1" applyAlignment="1">
      <alignment horizontal="center" vertical="center" shrinkToFit="1"/>
    </xf>
    <xf numFmtId="0" fontId="2" fillId="0" borderId="25" xfId="0" applyNumberFormat="1" applyFont="1" applyFill="1" applyBorder="1" applyAlignment="1">
      <alignment horizontal="center" vertical="center" shrinkToFit="1"/>
    </xf>
    <xf numFmtId="10" fontId="2" fillId="0" borderId="20"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20" xfId="0" applyNumberFormat="1" applyFont="1" applyFill="1" applyBorder="1" applyAlignment="1">
      <alignment horizontal="center" vertical="center" shrinkToFit="1"/>
    </xf>
    <xf numFmtId="0" fontId="2" fillId="0" borderId="21"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0" fontId="2" fillId="0" borderId="35" xfId="0" applyFont="1" applyFill="1" applyBorder="1" applyAlignment="1">
      <alignment horizontal="distributed" vertical="center" indent="1"/>
    </xf>
    <xf numFmtId="180" fontId="2" fillId="0" borderId="6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xf>
    <xf numFmtId="181" fontId="2" fillId="0" borderId="62" xfId="0" applyNumberFormat="1" applyFont="1" applyFill="1" applyBorder="1" applyAlignment="1">
      <alignment horizontal="center" vertical="center"/>
    </xf>
    <xf numFmtId="183" fontId="2" fillId="0" borderId="61" xfId="0" applyNumberFormat="1" applyFont="1" applyFill="1" applyBorder="1" applyAlignment="1">
      <alignment horizontal="center" vertical="center" shrinkToFit="1"/>
    </xf>
    <xf numFmtId="183" fontId="2" fillId="0" borderId="21" xfId="0" applyNumberFormat="1" applyFont="1" applyFill="1" applyBorder="1" applyAlignment="1">
      <alignment horizontal="center" vertical="center" shrinkToFit="1"/>
    </xf>
    <xf numFmtId="181" fontId="2" fillId="0" borderId="63" xfId="0" applyNumberFormat="1" applyFont="1" applyFill="1" applyBorder="1" applyAlignment="1">
      <alignment vertical="center"/>
    </xf>
    <xf numFmtId="181" fontId="2" fillId="0" borderId="62" xfId="0" applyNumberFormat="1" applyFont="1" applyFill="1" applyBorder="1" applyAlignment="1">
      <alignment vertical="center"/>
    </xf>
    <xf numFmtId="0" fontId="2" fillId="0" borderId="36" xfId="0" applyFont="1" applyFill="1" applyBorder="1" applyAlignment="1">
      <alignment horizontal="distributed" vertical="center" indent="1"/>
    </xf>
    <xf numFmtId="180" fontId="2" fillId="0" borderId="64" xfId="0" applyNumberFormat="1" applyFont="1" applyFill="1" applyBorder="1" applyAlignment="1">
      <alignment horizontal="center" vertical="center" shrinkToFit="1"/>
    </xf>
    <xf numFmtId="180" fontId="2" fillId="0" borderId="29"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181" fontId="2" fillId="0" borderId="65" xfId="0" applyNumberFormat="1" applyFont="1" applyFill="1" applyBorder="1" applyAlignment="1">
      <alignment vertical="center"/>
    </xf>
    <xf numFmtId="181" fontId="2" fillId="0" borderId="66" xfId="0" applyNumberFormat="1" applyFont="1" applyFill="1" applyBorder="1" applyAlignment="1">
      <alignment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28"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2" fillId="0" borderId="3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tabSelected="1" view="pageBreakPreview" zoomScaleSheetLayoutView="100" zoomScalePageLayoutView="0" workbookViewId="0" topLeftCell="A1">
      <selection activeCell="B2" sqref="B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13130</v>
      </c>
      <c r="H5" s="13">
        <v>3283</v>
      </c>
      <c r="I5" s="14">
        <v>855</v>
      </c>
      <c r="J5" s="15">
        <f>SUM(G5:I5)</f>
        <v>17268</v>
      </c>
    </row>
    <row r="6" ht="14.25">
      <c r="A6" s="6" t="s">
        <v>2</v>
      </c>
    </row>
    <row r="7" spans="8:9" ht="10.5">
      <c r="H7" s="3" t="s">
        <v>12</v>
      </c>
      <c r="I7" s="3"/>
    </row>
    <row r="8" spans="1:8" ht="13.5" customHeight="1">
      <c r="A8" s="77" t="s">
        <v>0</v>
      </c>
      <c r="B8" s="81" t="s">
        <v>3</v>
      </c>
      <c r="C8" s="75" t="s">
        <v>4</v>
      </c>
      <c r="D8" s="75" t="s">
        <v>5</v>
      </c>
      <c r="E8" s="75" t="s">
        <v>6</v>
      </c>
      <c r="F8" s="71" t="s">
        <v>55</v>
      </c>
      <c r="G8" s="75" t="s">
        <v>7</v>
      </c>
      <c r="H8" s="82" t="s">
        <v>8</v>
      </c>
    </row>
    <row r="9" spans="1:8" ht="13.5" customHeight="1" thickBot="1">
      <c r="A9" s="78"/>
      <c r="B9" s="80"/>
      <c r="C9" s="76"/>
      <c r="D9" s="76"/>
      <c r="E9" s="76"/>
      <c r="F9" s="72"/>
      <c r="G9" s="76"/>
      <c r="H9" s="83"/>
    </row>
    <row r="10" spans="1:8" ht="13.5" customHeight="1" thickTop="1">
      <c r="A10" s="39" t="s">
        <v>9</v>
      </c>
      <c r="B10" s="16">
        <v>26301</v>
      </c>
      <c r="C10" s="17">
        <v>25568</v>
      </c>
      <c r="D10" s="17">
        <v>733</v>
      </c>
      <c r="E10" s="17">
        <v>284</v>
      </c>
      <c r="F10" s="17">
        <v>751</v>
      </c>
      <c r="G10" s="17">
        <v>30299</v>
      </c>
      <c r="H10" s="18"/>
    </row>
    <row r="11" spans="1:8" ht="13.5" customHeight="1">
      <c r="A11" s="40" t="s">
        <v>74</v>
      </c>
      <c r="B11" s="19">
        <v>3</v>
      </c>
      <c r="C11" s="20">
        <v>3</v>
      </c>
      <c r="D11" s="20">
        <v>0</v>
      </c>
      <c r="E11" s="20">
        <v>0</v>
      </c>
      <c r="F11" s="20">
        <v>3</v>
      </c>
      <c r="G11" s="20">
        <v>207</v>
      </c>
      <c r="H11" s="21"/>
    </row>
    <row r="12" spans="1:8" ht="13.5" customHeight="1">
      <c r="A12" s="44" t="s">
        <v>1</v>
      </c>
      <c r="B12" s="29">
        <v>26252</v>
      </c>
      <c r="C12" s="30">
        <v>25519</v>
      </c>
      <c r="D12" s="30">
        <v>733</v>
      </c>
      <c r="E12" s="30">
        <v>284</v>
      </c>
      <c r="F12" s="60"/>
      <c r="G12" s="30">
        <v>30506</v>
      </c>
      <c r="H12" s="37"/>
    </row>
    <row r="13" spans="1:8" ht="13.5" customHeight="1">
      <c r="A13" s="63" t="s">
        <v>69</v>
      </c>
      <c r="B13" s="61"/>
      <c r="C13" s="61"/>
      <c r="D13" s="61"/>
      <c r="E13" s="61"/>
      <c r="F13" s="61"/>
      <c r="G13" s="61"/>
      <c r="H13" s="62"/>
    </row>
    <row r="14" ht="9.75" customHeight="1"/>
    <row r="15" ht="14.25">
      <c r="A15" s="6" t="s">
        <v>10</v>
      </c>
    </row>
    <row r="16" spans="9:12" ht="10.5">
      <c r="I16" s="3" t="s">
        <v>12</v>
      </c>
      <c r="K16" s="3"/>
      <c r="L16" s="3"/>
    </row>
    <row r="17" spans="1:9" ht="13.5" customHeight="1">
      <c r="A17" s="77" t="s">
        <v>0</v>
      </c>
      <c r="B17" s="79" t="s">
        <v>43</v>
      </c>
      <c r="C17" s="71" t="s">
        <v>44</v>
      </c>
      <c r="D17" s="71" t="s">
        <v>45</v>
      </c>
      <c r="E17" s="73" t="s">
        <v>46</v>
      </c>
      <c r="F17" s="71" t="s">
        <v>55</v>
      </c>
      <c r="G17" s="71" t="s">
        <v>11</v>
      </c>
      <c r="H17" s="73" t="s">
        <v>41</v>
      </c>
      <c r="I17" s="82" t="s">
        <v>8</v>
      </c>
    </row>
    <row r="18" spans="1:9" ht="13.5" customHeight="1" thickBot="1">
      <c r="A18" s="78"/>
      <c r="B18" s="80"/>
      <c r="C18" s="76"/>
      <c r="D18" s="76"/>
      <c r="E18" s="84"/>
      <c r="F18" s="72"/>
      <c r="G18" s="72"/>
      <c r="H18" s="74"/>
      <c r="I18" s="83"/>
    </row>
    <row r="19" spans="1:9" ht="13.5" customHeight="1" thickTop="1">
      <c r="A19" s="39" t="s">
        <v>76</v>
      </c>
      <c r="B19" s="22">
        <v>2349</v>
      </c>
      <c r="C19" s="23">
        <v>1968</v>
      </c>
      <c r="D19" s="23">
        <v>382</v>
      </c>
      <c r="E19" s="23">
        <v>425</v>
      </c>
      <c r="F19" s="23">
        <v>561</v>
      </c>
      <c r="G19" s="23">
        <v>17514</v>
      </c>
      <c r="H19" s="23">
        <v>7216</v>
      </c>
      <c r="I19" s="24" t="s">
        <v>81</v>
      </c>
    </row>
    <row r="20" spans="1:9" ht="13.5" customHeight="1">
      <c r="A20" s="40" t="s">
        <v>75</v>
      </c>
      <c r="B20" s="25">
        <v>9152</v>
      </c>
      <c r="C20" s="26">
        <v>8969</v>
      </c>
      <c r="D20" s="26">
        <v>183</v>
      </c>
      <c r="E20" s="26">
        <v>183</v>
      </c>
      <c r="F20" s="26">
        <v>855</v>
      </c>
      <c r="G20" s="65" t="s">
        <v>80</v>
      </c>
      <c r="H20" s="65" t="s">
        <v>80</v>
      </c>
      <c r="I20" s="27"/>
    </row>
    <row r="21" spans="1:9" ht="13.5" customHeight="1">
      <c r="A21" s="40" t="s">
        <v>77</v>
      </c>
      <c r="B21" s="25">
        <v>841</v>
      </c>
      <c r="C21" s="26">
        <v>837</v>
      </c>
      <c r="D21" s="26">
        <v>4</v>
      </c>
      <c r="E21" s="26">
        <v>4</v>
      </c>
      <c r="F21" s="26">
        <v>47</v>
      </c>
      <c r="G21" s="65" t="s">
        <v>80</v>
      </c>
      <c r="H21" s="65" t="s">
        <v>80</v>
      </c>
      <c r="I21" s="27"/>
    </row>
    <row r="22" spans="1:9" ht="13.5" customHeight="1">
      <c r="A22" s="40" t="s">
        <v>78</v>
      </c>
      <c r="B22" s="25">
        <v>823</v>
      </c>
      <c r="C22" s="26">
        <v>786</v>
      </c>
      <c r="D22" s="26">
        <v>37</v>
      </c>
      <c r="E22" s="26">
        <v>37</v>
      </c>
      <c r="F22" s="26">
        <v>149</v>
      </c>
      <c r="G22" s="65" t="s">
        <v>80</v>
      </c>
      <c r="H22" s="65" t="s">
        <v>80</v>
      </c>
      <c r="I22" s="27"/>
    </row>
    <row r="23" spans="1:9" ht="13.5" customHeight="1">
      <c r="A23" s="41" t="s">
        <v>79</v>
      </c>
      <c r="B23" s="31">
        <v>3996</v>
      </c>
      <c r="C23" s="32">
        <v>3919</v>
      </c>
      <c r="D23" s="32">
        <v>78</v>
      </c>
      <c r="E23" s="32">
        <v>72</v>
      </c>
      <c r="F23" s="32">
        <v>599</v>
      </c>
      <c r="G23" s="66" t="s">
        <v>80</v>
      </c>
      <c r="H23" s="66" t="s">
        <v>80</v>
      </c>
      <c r="I23" s="33"/>
    </row>
    <row r="24" spans="1:9" ht="13.5" customHeight="1">
      <c r="A24" s="44" t="s">
        <v>15</v>
      </c>
      <c r="B24" s="45"/>
      <c r="C24" s="46"/>
      <c r="D24" s="46"/>
      <c r="E24" s="88">
        <v>720</v>
      </c>
      <c r="F24" s="89"/>
      <c r="G24" s="88">
        <f>SUM(G19:G23)</f>
        <v>17514</v>
      </c>
      <c r="H24" s="88">
        <v>7216</v>
      </c>
      <c r="I24" s="38"/>
    </row>
    <row r="25" ht="10.5">
      <c r="A25" s="1" t="s">
        <v>61</v>
      </c>
    </row>
    <row r="26" spans="1:10" ht="24.75" customHeight="1">
      <c r="A26" s="85" t="s">
        <v>70</v>
      </c>
      <c r="B26" s="85"/>
      <c r="C26" s="85"/>
      <c r="D26" s="85"/>
      <c r="E26" s="85"/>
      <c r="F26" s="85"/>
      <c r="G26" s="85"/>
      <c r="H26" s="85"/>
      <c r="I26" s="85"/>
      <c r="J26" s="85"/>
    </row>
    <row r="27" ht="10.5">
      <c r="A27" s="1" t="s">
        <v>49</v>
      </c>
    </row>
    <row r="28" ht="10.5">
      <c r="A28" s="1" t="s">
        <v>48</v>
      </c>
    </row>
    <row r="29" ht="9.75" customHeight="1"/>
    <row r="30" ht="14.25">
      <c r="A30" s="6" t="s">
        <v>13</v>
      </c>
    </row>
    <row r="31" spans="9:10" ht="10.5">
      <c r="I31" s="3" t="s">
        <v>12</v>
      </c>
      <c r="J31" s="3"/>
    </row>
    <row r="32" spans="1:9" ht="13.5" customHeight="1">
      <c r="A32" s="77" t="s">
        <v>14</v>
      </c>
      <c r="B32" s="79" t="s">
        <v>43</v>
      </c>
      <c r="C32" s="71" t="s">
        <v>44</v>
      </c>
      <c r="D32" s="71" t="s">
        <v>45</v>
      </c>
      <c r="E32" s="73" t="s">
        <v>46</v>
      </c>
      <c r="F32" s="71" t="s">
        <v>55</v>
      </c>
      <c r="G32" s="71" t="s">
        <v>11</v>
      </c>
      <c r="H32" s="73" t="s">
        <v>42</v>
      </c>
      <c r="I32" s="82" t="s">
        <v>8</v>
      </c>
    </row>
    <row r="33" spans="1:9" ht="13.5" customHeight="1" thickBot="1">
      <c r="A33" s="78"/>
      <c r="B33" s="80"/>
      <c r="C33" s="76"/>
      <c r="D33" s="76"/>
      <c r="E33" s="84"/>
      <c r="F33" s="72"/>
      <c r="G33" s="72"/>
      <c r="H33" s="74"/>
      <c r="I33" s="83"/>
    </row>
    <row r="34" spans="1:9" ht="35.25" customHeight="1" thickTop="1">
      <c r="A34" s="90" t="s">
        <v>82</v>
      </c>
      <c r="B34" s="91">
        <v>11415</v>
      </c>
      <c r="C34" s="92">
        <v>11450</v>
      </c>
      <c r="D34" s="92">
        <f>B34-C34</f>
        <v>-35</v>
      </c>
      <c r="E34" s="93">
        <v>3852</v>
      </c>
      <c r="F34" s="93" t="s">
        <v>80</v>
      </c>
      <c r="G34" s="94">
        <v>27166</v>
      </c>
      <c r="H34" s="94">
        <v>41</v>
      </c>
      <c r="I34" s="95" t="s">
        <v>109</v>
      </c>
    </row>
    <row r="35" spans="1:9" ht="13.5" customHeight="1">
      <c r="A35" s="96" t="s">
        <v>83</v>
      </c>
      <c r="B35" s="97">
        <v>2504</v>
      </c>
      <c r="C35" s="98">
        <v>2304</v>
      </c>
      <c r="D35" s="98">
        <f>B35-C35</f>
        <v>200</v>
      </c>
      <c r="E35" s="99">
        <v>1839</v>
      </c>
      <c r="F35" s="100" t="s">
        <v>80</v>
      </c>
      <c r="G35" s="99">
        <v>7507</v>
      </c>
      <c r="H35" s="100" t="s">
        <v>80</v>
      </c>
      <c r="I35" s="101" t="s">
        <v>81</v>
      </c>
    </row>
    <row r="36" spans="1:9" ht="13.5" customHeight="1">
      <c r="A36" s="96" t="s">
        <v>90</v>
      </c>
      <c r="B36" s="97">
        <v>97</v>
      </c>
      <c r="C36" s="98">
        <v>96</v>
      </c>
      <c r="D36" s="98">
        <v>1</v>
      </c>
      <c r="E36" s="99">
        <v>1</v>
      </c>
      <c r="F36" s="98">
        <v>3</v>
      </c>
      <c r="G36" s="100" t="s">
        <v>80</v>
      </c>
      <c r="H36" s="100" t="s">
        <v>80</v>
      </c>
      <c r="I36" s="101"/>
    </row>
    <row r="37" spans="1:9" ht="13.5" customHeight="1">
      <c r="A37" s="96" t="s">
        <v>98</v>
      </c>
      <c r="B37" s="97">
        <v>47</v>
      </c>
      <c r="C37" s="98">
        <v>43</v>
      </c>
      <c r="D37" s="98">
        <v>4</v>
      </c>
      <c r="E37" s="98">
        <v>4</v>
      </c>
      <c r="F37" s="100" t="s">
        <v>80</v>
      </c>
      <c r="G37" s="98">
        <v>86</v>
      </c>
      <c r="H37" s="98">
        <v>17</v>
      </c>
      <c r="I37" s="101"/>
    </row>
    <row r="38" spans="1:9" ht="13.5" customHeight="1">
      <c r="A38" s="96" t="s">
        <v>99</v>
      </c>
      <c r="B38" s="97">
        <v>1</v>
      </c>
      <c r="C38" s="98">
        <v>1</v>
      </c>
      <c r="D38" s="100" t="s">
        <v>80</v>
      </c>
      <c r="E38" s="100" t="s">
        <v>80</v>
      </c>
      <c r="F38" s="100" t="s">
        <v>80</v>
      </c>
      <c r="G38" s="100" t="s">
        <v>80</v>
      </c>
      <c r="H38" s="100" t="s">
        <v>80</v>
      </c>
      <c r="I38" s="101"/>
    </row>
    <row r="39" spans="1:9" ht="13.5" customHeight="1">
      <c r="A39" s="96" t="s">
        <v>91</v>
      </c>
      <c r="B39" s="97">
        <v>2138</v>
      </c>
      <c r="C39" s="98">
        <v>2110</v>
      </c>
      <c r="D39" s="98">
        <v>28</v>
      </c>
      <c r="E39" s="98">
        <v>28</v>
      </c>
      <c r="F39" s="100" t="s">
        <v>80</v>
      </c>
      <c r="G39" s="98">
        <v>1449</v>
      </c>
      <c r="H39" s="98">
        <v>483</v>
      </c>
      <c r="I39" s="101"/>
    </row>
    <row r="40" spans="1:9" ht="13.5" customHeight="1">
      <c r="A40" s="96" t="s">
        <v>100</v>
      </c>
      <c r="B40" s="97">
        <v>1472</v>
      </c>
      <c r="C40" s="98">
        <v>1470</v>
      </c>
      <c r="D40" s="98">
        <v>2</v>
      </c>
      <c r="E40" s="98">
        <v>2</v>
      </c>
      <c r="F40" s="98">
        <v>50</v>
      </c>
      <c r="G40" s="100" t="s">
        <v>80</v>
      </c>
      <c r="H40" s="100" t="s">
        <v>80</v>
      </c>
      <c r="I40" s="101"/>
    </row>
    <row r="41" spans="1:9" ht="13.5" customHeight="1">
      <c r="A41" s="102" t="s">
        <v>101</v>
      </c>
      <c r="B41" s="97">
        <v>5</v>
      </c>
      <c r="C41" s="98">
        <v>3</v>
      </c>
      <c r="D41" s="98">
        <v>2</v>
      </c>
      <c r="E41" s="98">
        <v>2</v>
      </c>
      <c r="F41" s="98">
        <v>3</v>
      </c>
      <c r="G41" s="100" t="s">
        <v>80</v>
      </c>
      <c r="H41" s="100" t="s">
        <v>80</v>
      </c>
      <c r="I41" s="101"/>
    </row>
    <row r="42" spans="1:9" ht="13.5" customHeight="1">
      <c r="A42" s="96" t="s">
        <v>92</v>
      </c>
      <c r="B42" s="97">
        <v>185</v>
      </c>
      <c r="C42" s="98">
        <v>184</v>
      </c>
      <c r="D42" s="98">
        <v>1</v>
      </c>
      <c r="E42" s="98">
        <v>1</v>
      </c>
      <c r="F42" s="98">
        <v>1</v>
      </c>
      <c r="G42" s="100" t="s">
        <v>80</v>
      </c>
      <c r="H42" s="100" t="s">
        <v>80</v>
      </c>
      <c r="I42" s="101"/>
    </row>
    <row r="43" spans="1:9" ht="13.5" customHeight="1">
      <c r="A43" s="96" t="s">
        <v>93</v>
      </c>
      <c r="B43" s="97">
        <v>888</v>
      </c>
      <c r="C43" s="98">
        <v>796</v>
      </c>
      <c r="D43" s="98">
        <v>92</v>
      </c>
      <c r="E43" s="98">
        <v>92</v>
      </c>
      <c r="F43" s="100" t="s">
        <v>80</v>
      </c>
      <c r="G43" s="98">
        <v>444</v>
      </c>
      <c r="H43" s="98">
        <v>231</v>
      </c>
      <c r="I43" s="101"/>
    </row>
    <row r="44" spans="1:9" ht="13.5" customHeight="1">
      <c r="A44" s="96" t="s">
        <v>94</v>
      </c>
      <c r="B44" s="97">
        <v>370</v>
      </c>
      <c r="C44" s="98">
        <v>363</v>
      </c>
      <c r="D44" s="98">
        <v>8</v>
      </c>
      <c r="E44" s="98">
        <v>8</v>
      </c>
      <c r="F44" s="100" t="s">
        <v>80</v>
      </c>
      <c r="G44" s="100" t="s">
        <v>80</v>
      </c>
      <c r="H44" s="100" t="s">
        <v>80</v>
      </c>
      <c r="I44" s="101"/>
    </row>
    <row r="45" spans="1:9" ht="13.5" customHeight="1">
      <c r="A45" s="96" t="s">
        <v>96</v>
      </c>
      <c r="B45" s="97">
        <v>3050</v>
      </c>
      <c r="C45" s="98">
        <v>3050</v>
      </c>
      <c r="D45" s="100" t="s">
        <v>80</v>
      </c>
      <c r="E45" s="100" t="s">
        <v>80</v>
      </c>
      <c r="F45" s="100" t="s">
        <v>80</v>
      </c>
      <c r="G45" s="100" t="s">
        <v>80</v>
      </c>
      <c r="H45" s="100" t="s">
        <v>80</v>
      </c>
      <c r="I45" s="101"/>
    </row>
    <row r="46" spans="1:9" ht="13.5" customHeight="1">
      <c r="A46" s="103" t="s">
        <v>97</v>
      </c>
      <c r="B46" s="104">
        <v>122</v>
      </c>
      <c r="C46" s="105">
        <v>108</v>
      </c>
      <c r="D46" s="105">
        <v>14</v>
      </c>
      <c r="E46" s="105">
        <v>14</v>
      </c>
      <c r="F46" s="100" t="s">
        <v>80</v>
      </c>
      <c r="G46" s="100" t="s">
        <v>80</v>
      </c>
      <c r="H46" s="100" t="s">
        <v>80</v>
      </c>
      <c r="I46" s="106"/>
    </row>
    <row r="47" spans="1:9" ht="13.5" customHeight="1">
      <c r="A47" s="96" t="s">
        <v>104</v>
      </c>
      <c r="B47" s="97">
        <v>44</v>
      </c>
      <c r="C47" s="98">
        <v>42</v>
      </c>
      <c r="D47" s="98">
        <v>2</v>
      </c>
      <c r="E47" s="98">
        <v>2</v>
      </c>
      <c r="F47" s="100" t="s">
        <v>80</v>
      </c>
      <c r="G47" s="100" t="s">
        <v>80</v>
      </c>
      <c r="H47" s="100" t="s">
        <v>80</v>
      </c>
      <c r="I47" s="101"/>
    </row>
    <row r="48" spans="1:9" ht="13.5" customHeight="1">
      <c r="A48" s="96" t="s">
        <v>105</v>
      </c>
      <c r="B48" s="97">
        <v>61</v>
      </c>
      <c r="C48" s="98">
        <v>61</v>
      </c>
      <c r="D48" s="98">
        <v>0</v>
      </c>
      <c r="E48" s="98">
        <v>0</v>
      </c>
      <c r="F48" s="100" t="s">
        <v>80</v>
      </c>
      <c r="G48" s="100" t="s">
        <v>106</v>
      </c>
      <c r="H48" s="100"/>
      <c r="I48" s="101"/>
    </row>
    <row r="49" spans="1:9" ht="13.5" customHeight="1">
      <c r="A49" s="96" t="s">
        <v>95</v>
      </c>
      <c r="B49" s="97">
        <v>215</v>
      </c>
      <c r="C49" s="98">
        <v>189</v>
      </c>
      <c r="D49" s="98">
        <v>27</v>
      </c>
      <c r="E49" s="98">
        <v>27</v>
      </c>
      <c r="F49" s="98">
        <v>56</v>
      </c>
      <c r="G49" s="100" t="s">
        <v>80</v>
      </c>
      <c r="H49" s="100" t="s">
        <v>80</v>
      </c>
      <c r="I49" s="101"/>
    </row>
    <row r="50" spans="1:9" ht="13.5" customHeight="1">
      <c r="A50" s="103" t="s">
        <v>102</v>
      </c>
      <c r="B50" s="104">
        <v>3632</v>
      </c>
      <c r="C50" s="105">
        <v>3525</v>
      </c>
      <c r="D50" s="105">
        <v>107</v>
      </c>
      <c r="E50" s="105">
        <v>107</v>
      </c>
      <c r="F50" s="105">
        <v>7</v>
      </c>
      <c r="G50" s="107" t="s">
        <v>80</v>
      </c>
      <c r="H50" s="107" t="s">
        <v>80</v>
      </c>
      <c r="I50" s="106"/>
    </row>
    <row r="51" spans="1:9" ht="13.5" customHeight="1">
      <c r="A51" s="108" t="s">
        <v>103</v>
      </c>
      <c r="B51" s="109">
        <v>484260</v>
      </c>
      <c r="C51" s="110">
        <v>474600</v>
      </c>
      <c r="D51" s="110">
        <v>9660</v>
      </c>
      <c r="E51" s="110">
        <v>9660</v>
      </c>
      <c r="F51" s="110">
        <v>2078</v>
      </c>
      <c r="G51" s="111" t="s">
        <v>80</v>
      </c>
      <c r="H51" s="111" t="s">
        <v>80</v>
      </c>
      <c r="I51" s="112"/>
    </row>
    <row r="52" spans="1:9" ht="13.5" customHeight="1">
      <c r="A52" s="44" t="s">
        <v>16</v>
      </c>
      <c r="B52" s="45"/>
      <c r="C52" s="46"/>
      <c r="D52" s="46"/>
      <c r="E52" s="34">
        <f>SUM(E34:E51)</f>
        <v>15639</v>
      </c>
      <c r="F52" s="36"/>
      <c r="G52" s="34">
        <f>SUM(G34:G51)</f>
        <v>36652</v>
      </c>
      <c r="H52" s="34">
        <f>SUM(H34:H51)</f>
        <v>772</v>
      </c>
      <c r="I52" s="47"/>
    </row>
    <row r="53" ht="9.75" customHeight="1">
      <c r="A53" s="2"/>
    </row>
    <row r="54" ht="14.25">
      <c r="A54" s="6" t="s">
        <v>56</v>
      </c>
    </row>
    <row r="55" ht="10.5">
      <c r="J55" s="3" t="s">
        <v>12</v>
      </c>
    </row>
    <row r="56" spans="1:10" ht="13.5" customHeight="1">
      <c r="A56" s="86" t="s">
        <v>17</v>
      </c>
      <c r="B56" s="79" t="s">
        <v>19</v>
      </c>
      <c r="C56" s="71" t="s">
        <v>47</v>
      </c>
      <c r="D56" s="71" t="s">
        <v>20</v>
      </c>
      <c r="E56" s="71" t="s">
        <v>21</v>
      </c>
      <c r="F56" s="71" t="s">
        <v>22</v>
      </c>
      <c r="G56" s="73" t="s">
        <v>23</v>
      </c>
      <c r="H56" s="73" t="s">
        <v>24</v>
      </c>
      <c r="I56" s="73" t="s">
        <v>59</v>
      </c>
      <c r="J56" s="82" t="s">
        <v>8</v>
      </c>
    </row>
    <row r="57" spans="1:10" ht="13.5" customHeight="1" thickBot="1">
      <c r="A57" s="87"/>
      <c r="B57" s="80"/>
      <c r="C57" s="76"/>
      <c r="D57" s="76"/>
      <c r="E57" s="76"/>
      <c r="F57" s="76"/>
      <c r="G57" s="84"/>
      <c r="H57" s="84"/>
      <c r="I57" s="74"/>
      <c r="J57" s="83"/>
    </row>
    <row r="58" spans="1:10" ht="13.5" customHeight="1" thickTop="1">
      <c r="A58" s="39" t="s">
        <v>84</v>
      </c>
      <c r="B58" s="22">
        <v>1</v>
      </c>
      <c r="C58" s="23">
        <v>272</v>
      </c>
      <c r="D58" s="23">
        <v>5</v>
      </c>
      <c r="E58" s="67" t="s">
        <v>80</v>
      </c>
      <c r="F58" s="67" t="s">
        <v>80</v>
      </c>
      <c r="G58" s="67" t="s">
        <v>80</v>
      </c>
      <c r="H58" s="67" t="s">
        <v>80</v>
      </c>
      <c r="I58" s="67" t="s">
        <v>80</v>
      </c>
      <c r="J58" s="24"/>
    </row>
    <row r="59" spans="1:10" ht="13.5" customHeight="1">
      <c r="A59" s="48" t="s">
        <v>18</v>
      </c>
      <c r="B59" s="35"/>
      <c r="C59" s="36"/>
      <c r="D59" s="34">
        <f>SUM(D58)</f>
        <v>5</v>
      </c>
      <c r="E59" s="68" t="s">
        <v>80</v>
      </c>
      <c r="F59" s="68" t="s">
        <v>80</v>
      </c>
      <c r="G59" s="68" t="s">
        <v>80</v>
      </c>
      <c r="H59" s="68" t="s">
        <v>80</v>
      </c>
      <c r="I59" s="68" t="s">
        <v>80</v>
      </c>
      <c r="J59" s="38"/>
    </row>
    <row r="60" ht="10.5">
      <c r="A60" s="1" t="s">
        <v>62</v>
      </c>
    </row>
    <row r="61" ht="9.75" customHeight="1"/>
    <row r="62" ht="14.25">
      <c r="A62" s="6" t="s">
        <v>39</v>
      </c>
    </row>
    <row r="63" ht="10.5">
      <c r="D63" s="3" t="s">
        <v>12</v>
      </c>
    </row>
    <row r="64" spans="1:4" ht="21.75" thickBot="1">
      <c r="A64" s="49" t="s">
        <v>34</v>
      </c>
      <c r="B64" s="50" t="s">
        <v>63</v>
      </c>
      <c r="C64" s="51" t="s">
        <v>64</v>
      </c>
      <c r="D64" s="52" t="s">
        <v>50</v>
      </c>
    </row>
    <row r="65" spans="1:4" ht="13.5" customHeight="1" thickTop="1">
      <c r="A65" s="53" t="s">
        <v>35</v>
      </c>
      <c r="B65" s="22">
        <v>1313</v>
      </c>
      <c r="C65" s="23">
        <v>1147</v>
      </c>
      <c r="D65" s="28">
        <f>C65-B65</f>
        <v>-166</v>
      </c>
    </row>
    <row r="66" spans="1:4" ht="13.5" customHeight="1">
      <c r="A66" s="54" t="s">
        <v>36</v>
      </c>
      <c r="B66" s="25">
        <v>23</v>
      </c>
      <c r="C66" s="26">
        <v>4</v>
      </c>
      <c r="D66" s="27">
        <f>C66-B66</f>
        <v>-19</v>
      </c>
    </row>
    <row r="67" spans="1:4" ht="13.5" customHeight="1">
      <c r="A67" s="55" t="s">
        <v>37</v>
      </c>
      <c r="B67" s="31">
        <v>4758</v>
      </c>
      <c r="C67" s="32">
        <v>4435</v>
      </c>
      <c r="D67" s="33">
        <f>C67-B67</f>
        <v>-323</v>
      </c>
    </row>
    <row r="68" spans="1:4" ht="13.5" customHeight="1">
      <c r="A68" s="56" t="s">
        <v>38</v>
      </c>
      <c r="B68" s="64">
        <f>SUM(B65:B67)</f>
        <v>6094</v>
      </c>
      <c r="C68" s="34">
        <f>SUM(C65:C67)</f>
        <v>5586</v>
      </c>
      <c r="D68" s="38">
        <f>C68-B68</f>
        <v>-508</v>
      </c>
    </row>
    <row r="69" spans="1:4" ht="10.5">
      <c r="A69" s="1" t="s">
        <v>58</v>
      </c>
      <c r="B69" s="57"/>
      <c r="C69" s="57"/>
      <c r="D69" s="57"/>
    </row>
    <row r="70" spans="1:4" ht="9.75" customHeight="1">
      <c r="A70" s="58"/>
      <c r="B70" s="57"/>
      <c r="C70" s="57"/>
      <c r="D70" s="57"/>
    </row>
    <row r="71" ht="14.25">
      <c r="A71" s="6" t="s">
        <v>57</v>
      </c>
    </row>
    <row r="72" ht="10.5" customHeight="1">
      <c r="A72" s="6"/>
    </row>
    <row r="73" spans="1:11" ht="21.75" thickBot="1">
      <c r="A73" s="49" t="s">
        <v>33</v>
      </c>
      <c r="B73" s="50" t="s">
        <v>63</v>
      </c>
      <c r="C73" s="51" t="s">
        <v>64</v>
      </c>
      <c r="D73" s="51" t="s">
        <v>50</v>
      </c>
      <c r="E73" s="59" t="s">
        <v>31</v>
      </c>
      <c r="F73" s="52" t="s">
        <v>32</v>
      </c>
      <c r="G73" s="69" t="s">
        <v>40</v>
      </c>
      <c r="H73" s="70"/>
      <c r="I73" s="50" t="s">
        <v>63</v>
      </c>
      <c r="J73" s="51" t="s">
        <v>64</v>
      </c>
      <c r="K73" s="52" t="s">
        <v>50</v>
      </c>
    </row>
    <row r="74" spans="1:11" ht="13.5" customHeight="1" thickTop="1">
      <c r="A74" s="113" t="s">
        <v>25</v>
      </c>
      <c r="B74" s="114">
        <v>0.0188</v>
      </c>
      <c r="C74" s="115">
        <v>0.0164</v>
      </c>
      <c r="D74" s="116" t="s">
        <v>85</v>
      </c>
      <c r="E74" s="117" t="s">
        <v>88</v>
      </c>
      <c r="F74" s="118" t="s">
        <v>71</v>
      </c>
      <c r="G74" s="119" t="s">
        <v>76</v>
      </c>
      <c r="H74" s="120"/>
      <c r="I74" s="121" t="s">
        <v>80</v>
      </c>
      <c r="J74" s="122" t="s">
        <v>80</v>
      </c>
      <c r="K74" s="123" t="s">
        <v>80</v>
      </c>
    </row>
    <row r="75" spans="1:11" ht="13.5" customHeight="1">
      <c r="A75" s="96" t="s">
        <v>26</v>
      </c>
      <c r="B75" s="124">
        <v>0.053</v>
      </c>
      <c r="C75" s="125">
        <v>0.0581</v>
      </c>
      <c r="D75" s="126" t="s">
        <v>107</v>
      </c>
      <c r="E75" s="127" t="s">
        <v>89</v>
      </c>
      <c r="F75" s="128" t="s">
        <v>72</v>
      </c>
      <c r="G75" s="129"/>
      <c r="H75" s="130"/>
      <c r="I75" s="131"/>
      <c r="J75" s="132"/>
      <c r="K75" s="133"/>
    </row>
    <row r="76" spans="1:11" ht="13.5" customHeight="1">
      <c r="A76" s="134" t="s">
        <v>27</v>
      </c>
      <c r="B76" s="135">
        <v>0.121</v>
      </c>
      <c r="C76" s="136">
        <v>0.134</v>
      </c>
      <c r="D76" s="126" t="s">
        <v>108</v>
      </c>
      <c r="E76" s="137">
        <v>0.25</v>
      </c>
      <c r="F76" s="138">
        <v>0.35</v>
      </c>
      <c r="G76" s="129"/>
      <c r="H76" s="130"/>
      <c r="I76" s="131"/>
      <c r="J76" s="132"/>
      <c r="K76" s="133"/>
    </row>
    <row r="77" spans="1:11" ht="13.5" customHeight="1">
      <c r="A77" s="134" t="s">
        <v>28</v>
      </c>
      <c r="B77" s="135">
        <v>0.081</v>
      </c>
      <c r="C77" s="136" t="s">
        <v>80</v>
      </c>
      <c r="D77" s="126" t="s">
        <v>80</v>
      </c>
      <c r="E77" s="137">
        <v>3.5</v>
      </c>
      <c r="F77" s="139"/>
      <c r="G77" s="129"/>
      <c r="H77" s="130"/>
      <c r="I77" s="131"/>
      <c r="J77" s="132"/>
      <c r="K77" s="133"/>
    </row>
    <row r="78" spans="1:11" ht="13.5" customHeight="1">
      <c r="A78" s="134" t="s">
        <v>29</v>
      </c>
      <c r="B78" s="140">
        <v>0.73</v>
      </c>
      <c r="C78" s="141">
        <v>0.76</v>
      </c>
      <c r="D78" s="126" t="s">
        <v>86</v>
      </c>
      <c r="E78" s="142"/>
      <c r="F78" s="143"/>
      <c r="G78" s="129"/>
      <c r="H78" s="130"/>
      <c r="I78" s="131"/>
      <c r="J78" s="132"/>
      <c r="K78" s="133"/>
    </row>
    <row r="79" spans="1:11" ht="13.5" customHeight="1">
      <c r="A79" s="144" t="s">
        <v>30</v>
      </c>
      <c r="B79" s="145">
        <v>1.012</v>
      </c>
      <c r="C79" s="146">
        <v>1.011</v>
      </c>
      <c r="D79" s="147" t="s">
        <v>87</v>
      </c>
      <c r="E79" s="148"/>
      <c r="F79" s="149"/>
      <c r="G79" s="150"/>
      <c r="H79" s="151"/>
      <c r="I79" s="152"/>
      <c r="J79" s="153"/>
      <c r="K79" s="154"/>
    </row>
    <row r="80" ht="10.5">
      <c r="A80" s="1" t="s">
        <v>67</v>
      </c>
    </row>
    <row r="81" ht="10.5">
      <c r="A81" s="1" t="s">
        <v>68</v>
      </c>
    </row>
    <row r="82" ht="10.5">
      <c r="A82" s="1" t="s">
        <v>65</v>
      </c>
    </row>
    <row r="83" ht="10.5" customHeight="1">
      <c r="A83" s="1" t="s">
        <v>66</v>
      </c>
    </row>
  </sheetData>
  <sheetProtection/>
  <mergeCells count="44">
    <mergeCell ref="A56:A57"/>
    <mergeCell ref="B56:B57"/>
    <mergeCell ref="C56:C57"/>
    <mergeCell ref="D56:D57"/>
    <mergeCell ref="E56:E57"/>
    <mergeCell ref="H56:H57"/>
    <mergeCell ref="J56:J57"/>
    <mergeCell ref="F56:F57"/>
    <mergeCell ref="G56:G57"/>
    <mergeCell ref="I56:I57"/>
    <mergeCell ref="I17:I18"/>
    <mergeCell ref="D8:D9"/>
    <mergeCell ref="F17:F18"/>
    <mergeCell ref="A26:J26"/>
    <mergeCell ref="C8:C9"/>
    <mergeCell ref="D17:D18"/>
    <mergeCell ref="E17:E18"/>
    <mergeCell ref="E8:E9"/>
    <mergeCell ref="A8:A9"/>
    <mergeCell ref="H8:H9"/>
    <mergeCell ref="H32:H33"/>
    <mergeCell ref="I32:I33"/>
    <mergeCell ref="A32:A33"/>
    <mergeCell ref="B32:B33"/>
    <mergeCell ref="G32:G33"/>
    <mergeCell ref="F32:F33"/>
    <mergeCell ref="D32:D33"/>
    <mergeCell ref="E32:E33"/>
    <mergeCell ref="C32:C33"/>
    <mergeCell ref="A17:A18"/>
    <mergeCell ref="B17:B18"/>
    <mergeCell ref="C17:C18"/>
    <mergeCell ref="B8:B9"/>
    <mergeCell ref="G17:G18"/>
    <mergeCell ref="H17:H18"/>
    <mergeCell ref="G8:G9"/>
    <mergeCell ref="F8:F9"/>
    <mergeCell ref="G73:H73"/>
    <mergeCell ref="G79:H79"/>
    <mergeCell ref="G78:H78"/>
    <mergeCell ref="G77:H77"/>
    <mergeCell ref="G76:H76"/>
    <mergeCell ref="G75:H75"/>
    <mergeCell ref="G74:H74"/>
  </mergeCells>
  <printOptions/>
  <pageMargins left="0.4724409448818898" right="0.3937007874015748" top="0.7086614173228347" bottom="0.31496062992125984" header="0.4330708661417323" footer="0.1968503937007874"/>
  <pageSetup fitToHeight="1" fitToWidth="1" horizontalDpi="600" verticalDpi="6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2010-03-15T01:20:44Z</cp:lastPrinted>
  <dcterms:created xsi:type="dcterms:W3CDTF">1997-01-08T22:48:59Z</dcterms:created>
  <dcterms:modified xsi:type="dcterms:W3CDTF">2010-03-18T06:30:05Z</dcterms:modified>
  <cp:category/>
  <cp:version/>
  <cp:contentType/>
  <cp:contentStatus/>
</cp:coreProperties>
</file>