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'様式'!$A$1:$K$128</definedName>
  </definedNames>
  <calcPr fullCalcOnLoad="1"/>
</workbook>
</file>

<file path=xl/sharedStrings.xml><?xml version="1.0" encoding="utf-8"?>
<sst xmlns="http://schemas.openxmlformats.org/spreadsheetml/2006/main" count="254" uniqueCount="148">
  <si>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</si>
  <si>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</si>
  <si>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</si>
  <si>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</si>
  <si>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</si>
  <si>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</si>
  <si>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</si>
  <si>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</si>
  <si>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</si>
  <si>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</si>
  <si>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</si>
  <si>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</si>
  <si>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</si>
  <si>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</si>
  <si>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</si>
  <si>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</si>
  <si>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</si>
  <si>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</si>
  <si>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</si>
  <si>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</si>
  <si>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</si>
  <si>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</si>
  <si>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</si>
  <si>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</si>
  <si>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</si>
  <si>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</si>
  <si>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</si>
  <si>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</si>
  <si>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</si>
  <si>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</si>
  <si>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</si>
  <si>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</si>
  <si>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</si>
  <si>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</si>
  <si>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</si>
  <si>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</si>
  <si>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</si>
  <si>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</si>
  <si>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</si>
  <si>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</si>
  <si>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</si>
  <si>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</si>
  <si>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</si>
  <si>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</si>
  <si>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</si>
  <si>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</si>
  <si>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</si>
  <si>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</si>
  <si>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</si>
  <si>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</si>
  <si>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</si>
  <si>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</si>
  <si>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</si>
  <si>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</si>
  <si>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</si>
  <si>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</si>
  <si>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</si>
  <si>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</si>
  <si>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</si>
  <si>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</si>
  <si>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</si>
  <si>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</si>
  <si>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</si>
  <si>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</si>
  <si>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</si>
  <si>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</si>
  <si>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</si>
  <si>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</si>
  <si>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</si>
  <si>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</si>
  <si>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</si>
  <si>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</si>
  <si>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</si>
  <si>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八女市</t>
  </si>
  <si>
    <t>旧黒木町</t>
  </si>
  <si>
    <t xml:space="preserve"> 旧八女市</t>
  </si>
  <si>
    <t>旧立花町</t>
  </si>
  <si>
    <t>旧矢部村</t>
  </si>
  <si>
    <t>旧星野村</t>
  </si>
  <si>
    <t>住宅新築資金等貸付事業費特別会計</t>
  </si>
  <si>
    <t>グリーンピア八女特別会計</t>
  </si>
  <si>
    <t>矢部診療所特別会計</t>
  </si>
  <si>
    <t>法適用企業</t>
  </si>
  <si>
    <t>花宗用水組合</t>
  </si>
  <si>
    <t>山の井用水組合</t>
  </si>
  <si>
    <t>公立八女総合病院企業団</t>
  </si>
  <si>
    <t>八女東部広域衛生施設組合</t>
  </si>
  <si>
    <t>老人ホーム八媛苑組合</t>
  </si>
  <si>
    <t>福岡県市町村消防団員等
公務災害補償組合</t>
  </si>
  <si>
    <t>福岡県自治会館管理組合</t>
  </si>
  <si>
    <t>八女地区消防組合</t>
  </si>
  <si>
    <t>八女西部広域事務組合</t>
  </si>
  <si>
    <t>福岡県南広域水道企業団</t>
  </si>
  <si>
    <t>福岡県自治振興組合</t>
  </si>
  <si>
    <t>八女中部衛生施設事務組合</t>
  </si>
  <si>
    <t>福岡県市町村職員退職手当組合(一般会計)</t>
  </si>
  <si>
    <t>福岡県市町村職員退職手当組合(基金特別会計)</t>
  </si>
  <si>
    <t>福岡県介護保険広域連合
(一般会計)</t>
  </si>
  <si>
    <t>福岡県介護保険広域連合
(介護保険事業特別会計)</t>
  </si>
  <si>
    <t>福岡県市町村災害共済基金組合（一般会計)</t>
  </si>
  <si>
    <t>福岡県市町村災害共済基金組合（福岡県公営競技収益金均てん化基金特別会計)</t>
  </si>
  <si>
    <t>-</t>
  </si>
  <si>
    <t>-</t>
  </si>
  <si>
    <t>福岡県後期高齢者医療広域連合
（一般会計）</t>
  </si>
  <si>
    <t>福岡県後期高齢者医療広域連合
(特別会計）</t>
  </si>
  <si>
    <t>-</t>
  </si>
  <si>
    <t>国民健康保険事業費特別会計（旧八女市）</t>
  </si>
  <si>
    <t>老人保健特別会計（旧八女市）</t>
  </si>
  <si>
    <t>介護保険事業費特別会計（旧八女市）</t>
  </si>
  <si>
    <t>後期高齢者医療特別会計（旧八女市）</t>
  </si>
  <si>
    <t>国民健康保険特別会計（旧黒木町）</t>
  </si>
  <si>
    <t>老人保健特別会計（旧黒木町）</t>
  </si>
  <si>
    <t>後期高齢者医療特別会計（旧黒木町）</t>
  </si>
  <si>
    <t>国民健康保険特別会計（旧立花町）</t>
  </si>
  <si>
    <t>後期高齢者医療特別会計（旧立花町）</t>
  </si>
  <si>
    <t>老人保健特別会計（旧立花町）</t>
  </si>
  <si>
    <t>国民健康保険特別会計（旧矢部村）</t>
  </si>
  <si>
    <t>後期高齢者医療特別会計（旧矢部村）</t>
  </si>
  <si>
    <t>老人保健特別会計（旧矢部村）</t>
  </si>
  <si>
    <t>国民健康保険特別会計（旧星野村）</t>
  </si>
  <si>
    <t>後期高齢者医療特別会計（旧星野村）</t>
  </si>
  <si>
    <t>老人保健特別会計（旧星野村）</t>
  </si>
  <si>
    <t>八女・筑後広域市町村圏事務組合（一般会計）</t>
  </si>
  <si>
    <t>八女・筑後広域市町村圏事務組合
（八女筑後ふるさと振興特別会計）</t>
  </si>
  <si>
    <t>八女・筑後広域市町村圏事務組合
（八女筑後ふるさと（拠点分）特別会計）</t>
  </si>
  <si>
    <t>△12.41%</t>
  </si>
  <si>
    <t>△17.41%</t>
  </si>
  <si>
    <t>　　　　　５．本表は、合併後の八女市を単位としたものであるため、平成19年度決算に基づく「実質赤字比率」以下の指標については、表示していない（八女市、黒木町、
　　　　　　　立花町、矢部村及び星野村が、八女市として、平成22年2月1日に合併。）。</t>
  </si>
  <si>
    <t>水道事業会計(旧八女市）</t>
  </si>
  <si>
    <t>水道事業会計(旧立花町）</t>
  </si>
  <si>
    <t>下水道事業特別会計（旧八女市）</t>
  </si>
  <si>
    <t>△31</t>
  </si>
  <si>
    <t>下水道事業特別会計(旧黒木町）</t>
  </si>
  <si>
    <t>下水道事業特別会計(旧立花町）</t>
  </si>
  <si>
    <t>簡易水道事業費特別会計(旧八女市）</t>
  </si>
  <si>
    <t>簡易水道事業費特別会計(旧黒木町）</t>
  </si>
  <si>
    <t>簡易水道事業費特別会計（旧星野村）</t>
  </si>
  <si>
    <t>農業集落排水事業特別会計(旧黒木町）</t>
  </si>
  <si>
    <t>八女伝統工芸館（旧八女市）</t>
  </si>
  <si>
    <t>八女市土地開発公社（旧八女市）</t>
  </si>
  <si>
    <t>立花ワイン（旧立花町）</t>
  </si>
  <si>
    <t>立花バンブー（旧立花町）</t>
  </si>
  <si>
    <t>道の駅たちばな（旧立花町）</t>
  </si>
  <si>
    <t>秘境杣の里（旧矢部村）</t>
  </si>
  <si>
    <t>クリエイトやべ（旧矢部村）</t>
  </si>
  <si>
    <t>星のふるさと（旧星野村）</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</si>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</sst>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thin"/>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style="thin"/>
      <right style="hair"/>
      <top style="thin"/>
      <bottom style="thin"/>
    </border>
    <border diagonalUp="1">
      <left style="hair"/>
      <right>
        <color indexed="63"/>
      </right>
      <top style="thin"/>
      <bottom style="thin"/>
      <diagonal style="hair"/>
    </border>
    <border>
      <left style="thin"/>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hair"/>
      <right>
        <color indexed="63"/>
      </right>
      <top style="thin"/>
      <bottom style="thin"/>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7"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8" xfId="0" applyFont="1" applyFill="1" applyBorder="1" applyAlignment="1">
      <alignment horizontal="center" vertical="center" wrapTex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19"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18"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31" xfId="0" applyFont="1" applyFill="1" applyBorder="1" applyAlignment="1">
      <alignment horizontal="left" vertical="center" shrinkToFit="1"/>
    </xf>
    <xf numFmtId="0" fontId="2" fillId="24" borderId="32" xfId="0" applyFont="1" applyFill="1" applyBorder="1" applyAlignment="1">
      <alignment horizontal="left" vertical="center" shrinkToFit="1"/>
    </xf>
    <xf numFmtId="0" fontId="2" fillId="24" borderId="23" xfId="0" applyFont="1" applyFill="1" applyBorder="1" applyAlignment="1">
      <alignment vertical="center" shrinkToFit="1"/>
    </xf>
    <xf numFmtId="176" fontId="2" fillId="24" borderId="39" xfId="0" applyNumberFormat="1" applyFont="1" applyFill="1" applyBorder="1" applyAlignment="1">
      <alignment vertical="center" shrinkToFit="1"/>
    </xf>
    <xf numFmtId="176" fontId="2" fillId="24" borderId="40" xfId="0" applyNumberFormat="1" applyFont="1" applyFill="1" applyBorder="1" applyAlignment="1">
      <alignment vertical="center" shrinkToFit="1"/>
    </xf>
    <xf numFmtId="176" fontId="2" fillId="24" borderId="39" xfId="0" applyNumberFormat="1" applyFont="1" applyFill="1" applyBorder="1" applyAlignment="1">
      <alignment vertical="center" wrapText="1" shrinkToFit="1"/>
    </xf>
    <xf numFmtId="176" fontId="2" fillId="24" borderId="22" xfId="0" applyNumberFormat="1" applyFont="1" applyFill="1" applyBorder="1" applyAlignment="1">
      <alignment horizontal="right" vertical="center" shrinkToFit="1"/>
    </xf>
    <xf numFmtId="176" fontId="2" fillId="24" borderId="41"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42" xfId="0" applyNumberFormat="1" applyFont="1" applyFill="1" applyBorder="1" applyAlignment="1">
      <alignment horizontal="righ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0" fontId="2" fillId="24" borderId="45" xfId="0" applyFont="1" applyFill="1" applyBorder="1" applyAlignment="1">
      <alignment vertical="center"/>
    </xf>
    <xf numFmtId="176" fontId="2" fillId="24" borderId="40" xfId="0" applyNumberFormat="1" applyFont="1" applyFill="1" applyBorder="1" applyAlignment="1">
      <alignment horizontal="right" vertical="center" shrinkToFit="1"/>
    </xf>
    <xf numFmtId="0" fontId="2" fillId="24" borderId="0" xfId="0" applyFont="1" applyFill="1" applyBorder="1" applyAlignment="1">
      <alignment horizontal="distributed" vertical="center" indent="1"/>
    </xf>
    <xf numFmtId="181" fontId="2" fillId="24" borderId="0" xfId="0" applyNumberFormat="1" applyFont="1" applyFill="1" applyBorder="1" applyAlignment="1">
      <alignment vertical="center"/>
    </xf>
    <xf numFmtId="0" fontId="2" fillId="24" borderId="37" xfId="0" applyFont="1" applyFill="1" applyBorder="1" applyAlignment="1">
      <alignment horizontal="distributed" vertical="center" indent="1"/>
    </xf>
    <xf numFmtId="181" fontId="2" fillId="0" borderId="0" xfId="0" applyNumberFormat="1" applyFont="1" applyFill="1" applyBorder="1" applyAlignment="1">
      <alignment vertical="center"/>
    </xf>
    <xf numFmtId="180" fontId="2" fillId="0" borderId="0" xfId="0" applyNumberFormat="1" applyFont="1" applyFill="1" applyBorder="1" applyAlignment="1">
      <alignment horizontal="center" vertical="center" shrinkToFit="1"/>
    </xf>
    <xf numFmtId="0" fontId="2" fillId="24" borderId="46" xfId="0" applyFont="1" applyFill="1" applyBorder="1" applyAlignment="1">
      <alignment horizontal="left" vertical="center" shrinkToFit="1"/>
    </xf>
    <xf numFmtId="0" fontId="2" fillId="24" borderId="47" xfId="0" applyFont="1" applyFill="1" applyBorder="1" applyAlignment="1">
      <alignment horizontal="left" vertical="center" shrinkToFit="1"/>
    </xf>
    <xf numFmtId="0" fontId="2" fillId="24" borderId="48" xfId="0" applyFont="1" applyFill="1" applyBorder="1" applyAlignment="1">
      <alignment horizontal="left" vertical="center" shrinkToFit="1"/>
    </xf>
    <xf numFmtId="0" fontId="2" fillId="24" borderId="49" xfId="0" applyFont="1" applyFill="1" applyBorder="1" applyAlignment="1">
      <alignment horizontal="left" vertical="center" shrinkToFit="1"/>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5"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4" borderId="0" xfId="0" applyFont="1" applyFill="1" applyAlignment="1">
      <alignment vertical="center" wrapTex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left" vertical="center" shrinkToFit="1"/>
    </xf>
    <xf numFmtId="0" fontId="2" fillId="24" borderId="61" xfId="0" applyFont="1" applyFill="1" applyBorder="1" applyAlignment="1">
      <alignment horizontal="lef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62"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63" xfId="48" applyNumberFormat="1" applyFont="1" applyFill="1" applyBorder="1" applyAlignment="1">
      <alignment vertical="center" shrinkToFit="1"/>
    </xf>
    <xf numFmtId="0" fontId="2" fillId="0" borderId="32" xfId="0" applyFont="1" applyFill="1" applyBorder="1" applyAlignment="1">
      <alignment horizontal="lef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0" fontId="2" fillId="0" borderId="64" xfId="0" applyFont="1" applyFill="1" applyBorder="1" applyAlignment="1">
      <alignment horizontal="lef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2" xfId="0" applyNumberFormat="1" applyFont="1" applyFill="1" applyBorder="1" applyAlignment="1">
      <alignment horizontal="right" vertical="center" shrinkToFit="1"/>
    </xf>
    <xf numFmtId="0" fontId="2" fillId="0" borderId="35" xfId="0" applyFont="1" applyFill="1" applyBorder="1" applyAlignment="1">
      <alignment horizontal="center" vertical="center"/>
    </xf>
    <xf numFmtId="176" fontId="2" fillId="0" borderId="28"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0" borderId="31" xfId="0" applyFont="1" applyFill="1" applyBorder="1" applyAlignment="1">
      <alignment horizontal="lef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0" fontId="2" fillId="0" borderId="31" xfId="0" applyFont="1" applyFill="1" applyBorder="1" applyAlignment="1">
      <alignment horizontal="left" vertical="center" wrapText="1" shrinkToFit="1"/>
    </xf>
    <xf numFmtId="0" fontId="2" fillId="0" borderId="32" xfId="0"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0" fontId="1" fillId="0" borderId="64"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2" fillId="0" borderId="32" xfId="0" applyFont="1" applyFill="1" applyBorder="1" applyAlignment="1">
      <alignment horizontal="left" vertical="center" wrapText="1" shrinkToFit="1"/>
    </xf>
    <xf numFmtId="176" fontId="2" fillId="0" borderId="43" xfId="0" applyNumberFormat="1" applyFont="1" applyFill="1" applyBorder="1" applyAlignment="1">
      <alignment vertical="center" shrinkToFit="1"/>
    </xf>
    <xf numFmtId="0" fontId="1" fillId="0" borderId="31" xfId="0" applyFont="1" applyFill="1" applyBorder="1" applyAlignment="1">
      <alignment horizontal="left" vertical="center" wrapText="1" shrinkToFit="1"/>
    </xf>
    <xf numFmtId="176" fontId="2" fillId="0" borderId="22" xfId="0" applyNumberFormat="1" applyFont="1" applyFill="1" applyBorder="1" applyAlignment="1">
      <alignment horizontal="center" vertical="center" shrinkToFit="1"/>
    </xf>
    <xf numFmtId="176" fontId="2" fillId="0" borderId="65"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40" xfId="0" applyNumberFormat="1" applyFont="1" applyFill="1" applyBorder="1" applyAlignment="1">
      <alignment horizontal="center" vertical="center" shrinkToFit="1"/>
    </xf>
    <xf numFmtId="176" fontId="2" fillId="0" borderId="67"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0" fontId="2" fillId="0" borderId="37" xfId="0" applyFont="1" applyFill="1" applyBorder="1" applyAlignment="1">
      <alignment horizontal="lef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6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81" fontId="2" fillId="0" borderId="70" xfId="0" applyNumberFormat="1" applyFont="1" applyFill="1" applyBorder="1" applyAlignment="1">
      <alignment vertical="center"/>
    </xf>
    <xf numFmtId="10" fontId="2" fillId="0" borderId="40" xfId="0" applyNumberFormat="1" applyFont="1" applyFill="1" applyBorder="1" applyAlignment="1">
      <alignment horizontal="center" vertical="center" shrinkToFit="1"/>
    </xf>
    <xf numFmtId="10" fontId="2" fillId="0" borderId="4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10" fontId="2" fillId="0" borderId="22" xfId="0" applyNumberFormat="1" applyFont="1" applyFill="1" applyBorder="1" applyAlignment="1">
      <alignment horizontal="center" vertical="center" shrinkToFit="1"/>
    </xf>
    <xf numFmtId="10" fontId="2" fillId="0" borderId="2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shrinkToFit="1"/>
    </xf>
    <xf numFmtId="180" fontId="2" fillId="0" borderId="22" xfId="0" applyNumberFormat="1" applyFont="1" applyFill="1" applyBorder="1" applyAlignment="1">
      <alignment horizontal="center" vertical="center"/>
    </xf>
    <xf numFmtId="180" fontId="2" fillId="0" borderId="18" xfId="0" applyNumberFormat="1" applyFont="1" applyFill="1" applyBorder="1" applyAlignment="1">
      <alignment horizontal="center" vertical="center"/>
    </xf>
    <xf numFmtId="181" fontId="2" fillId="0" borderId="71" xfId="0" applyNumberFormat="1" applyFont="1" applyFill="1" applyBorder="1" applyAlignment="1">
      <alignment horizontal="center" vertical="center"/>
    </xf>
    <xf numFmtId="183" fontId="2" fillId="0" borderId="22" xfId="0" applyNumberFormat="1" applyFont="1" applyFill="1" applyBorder="1" applyAlignment="1">
      <alignment horizontal="center" vertical="center" shrinkToFit="1"/>
    </xf>
    <xf numFmtId="181" fontId="2" fillId="0" borderId="71" xfId="0" applyNumberFormat="1" applyFont="1" applyFill="1" applyBorder="1" applyAlignment="1">
      <alignment vertical="center"/>
    </xf>
    <xf numFmtId="181" fontId="2" fillId="0" borderId="72" xfId="0" applyNumberFormat="1" applyFont="1" applyFill="1" applyBorder="1" applyAlignment="1">
      <alignment vertical="center"/>
    </xf>
    <xf numFmtId="180" fontId="2" fillId="0" borderId="25" xfId="0" applyNumberFormat="1" applyFont="1" applyFill="1" applyBorder="1" applyAlignment="1">
      <alignment horizontal="center" vertical="center" shrinkToFit="1"/>
    </xf>
    <xf numFmtId="181" fontId="2" fillId="0" borderId="73" xfId="0" applyNumberFormat="1" applyFont="1" applyFill="1" applyBorder="1" applyAlignment="1">
      <alignment vertical="center"/>
    </xf>
    <xf numFmtId="0" fontId="2" fillId="0" borderId="0" xfId="0" applyFont="1" applyFill="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8"/>
  <sheetViews>
    <sheetView tabSelected="1" zoomScaleSheetLayoutView="130" zoomScalePageLayoutView="0" workbookViewId="0" topLeftCell="A2">
      <selection activeCell="L86" sqref="L86"/>
    </sheetView>
  </sheetViews>
  <sheetFormatPr defaultColWidth="9.00390625" defaultRowHeight="13.5" customHeight="1"/>
  <cols>
    <col min="1" max="1" width="18.7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35" t="s">
        <v>51</v>
      </c>
      <c r="H4" s="36" t="s">
        <v>52</v>
      </c>
      <c r="I4" s="8" t="s">
        <v>53</v>
      </c>
      <c r="J4" s="11" t="s">
        <v>54</v>
      </c>
    </row>
    <row r="5" spans="7:10" ht="13.5" customHeight="1" thickTop="1">
      <c r="G5" s="12">
        <v>8181</v>
      </c>
      <c r="H5" s="13">
        <v>11859</v>
      </c>
      <c r="I5" s="14">
        <v>872</v>
      </c>
      <c r="J5" s="15">
        <v>20912</v>
      </c>
    </row>
    <row r="6" ht="14.25">
      <c r="A6" s="6" t="s">
        <v>2</v>
      </c>
    </row>
    <row r="7" spans="8:9" ht="10.5">
      <c r="H7" s="3" t="s">
        <v>12</v>
      </c>
      <c r="I7" s="3"/>
    </row>
    <row r="8" spans="1:8" ht="13.5" customHeight="1">
      <c r="A8" s="100" t="s">
        <v>0</v>
      </c>
      <c r="B8" s="102" t="s">
        <v>3</v>
      </c>
      <c r="C8" s="97" t="s">
        <v>4</v>
      </c>
      <c r="D8" s="97" t="s">
        <v>5</v>
      </c>
      <c r="E8" s="97" t="s">
        <v>6</v>
      </c>
      <c r="F8" s="90" t="s">
        <v>55</v>
      </c>
      <c r="G8" s="97" t="s">
        <v>7</v>
      </c>
      <c r="H8" s="94" t="s">
        <v>8</v>
      </c>
    </row>
    <row r="9" spans="1:8" ht="13.5" customHeight="1" thickBot="1">
      <c r="A9" s="101"/>
      <c r="B9" s="89"/>
      <c r="C9" s="91"/>
      <c r="D9" s="91"/>
      <c r="E9" s="91"/>
      <c r="F9" s="98"/>
      <c r="G9" s="91"/>
      <c r="H9" s="95"/>
    </row>
    <row r="10" spans="1:8" ht="13.5" customHeight="1" thickTop="1">
      <c r="A10" s="62" t="s">
        <v>9</v>
      </c>
      <c r="B10" s="107"/>
      <c r="C10" s="108"/>
      <c r="D10" s="108"/>
      <c r="E10" s="108"/>
      <c r="F10" s="108"/>
      <c r="G10" s="108"/>
      <c r="H10" s="64"/>
    </row>
    <row r="11" spans="1:8" ht="13.5" customHeight="1">
      <c r="A11" s="33" t="s">
        <v>75</v>
      </c>
      <c r="B11" s="109">
        <v>15943</v>
      </c>
      <c r="C11" s="110">
        <v>15235</v>
      </c>
      <c r="D11" s="110">
        <v>708</v>
      </c>
      <c r="E11" s="110">
        <v>701</v>
      </c>
      <c r="F11" s="110">
        <v>0</v>
      </c>
      <c r="G11" s="110">
        <v>14672</v>
      </c>
      <c r="H11" s="16"/>
    </row>
    <row r="12" spans="1:8" ht="13.5" customHeight="1">
      <c r="A12" s="33" t="s">
        <v>74</v>
      </c>
      <c r="B12" s="109">
        <v>7002</v>
      </c>
      <c r="C12" s="110">
        <v>6635</v>
      </c>
      <c r="D12" s="110">
        <v>367</v>
      </c>
      <c r="E12" s="110">
        <v>174</v>
      </c>
      <c r="F12" s="110">
        <v>0</v>
      </c>
      <c r="G12" s="110">
        <v>8145</v>
      </c>
      <c r="H12" s="16"/>
    </row>
    <row r="13" spans="1:8" ht="13.5" customHeight="1">
      <c r="A13" s="33" t="s">
        <v>76</v>
      </c>
      <c r="B13" s="109">
        <v>4869</v>
      </c>
      <c r="C13" s="110">
        <v>4687</v>
      </c>
      <c r="D13" s="110">
        <v>182</v>
      </c>
      <c r="E13" s="110">
        <v>156</v>
      </c>
      <c r="F13" s="110">
        <v>0</v>
      </c>
      <c r="G13" s="110">
        <v>6924</v>
      </c>
      <c r="H13" s="16"/>
    </row>
    <row r="14" spans="1:8" ht="13.5" customHeight="1">
      <c r="A14" s="33" t="s">
        <v>77</v>
      </c>
      <c r="B14" s="109">
        <v>2187</v>
      </c>
      <c r="C14" s="110">
        <v>2065</v>
      </c>
      <c r="D14" s="110">
        <v>122</v>
      </c>
      <c r="E14" s="110">
        <v>90</v>
      </c>
      <c r="F14" s="110">
        <v>0</v>
      </c>
      <c r="G14" s="110">
        <v>3086</v>
      </c>
      <c r="H14" s="16"/>
    </row>
    <row r="15" spans="1:8" ht="13.5" customHeight="1">
      <c r="A15" s="34" t="s">
        <v>78</v>
      </c>
      <c r="B15" s="111">
        <v>2908</v>
      </c>
      <c r="C15" s="112">
        <v>2619</v>
      </c>
      <c r="D15" s="112">
        <v>289</v>
      </c>
      <c r="E15" s="112">
        <v>156</v>
      </c>
      <c r="F15" s="112">
        <v>8</v>
      </c>
      <c r="G15" s="112">
        <v>3224</v>
      </c>
      <c r="H15" s="17"/>
    </row>
    <row r="16" spans="1:8" ht="13.5" customHeight="1">
      <c r="A16" s="63" t="s">
        <v>79</v>
      </c>
      <c r="B16" s="111"/>
      <c r="C16" s="112"/>
      <c r="D16" s="112"/>
      <c r="E16" s="112"/>
      <c r="F16" s="112"/>
      <c r="G16" s="112"/>
      <c r="H16" s="17"/>
    </row>
    <row r="17" spans="1:8" ht="13.5" customHeight="1">
      <c r="A17" s="33" t="s">
        <v>75</v>
      </c>
      <c r="B17" s="111">
        <v>4</v>
      </c>
      <c r="C17" s="112">
        <v>143</v>
      </c>
      <c r="D17" s="112">
        <v>-139</v>
      </c>
      <c r="E17" s="112">
        <v>-139</v>
      </c>
      <c r="F17" s="112">
        <v>0</v>
      </c>
      <c r="G17" s="112">
        <v>25</v>
      </c>
      <c r="H17" s="17"/>
    </row>
    <row r="18" spans="1:8" ht="13.5" customHeight="1">
      <c r="A18" s="33" t="s">
        <v>76</v>
      </c>
      <c r="B18" s="111">
        <v>14</v>
      </c>
      <c r="C18" s="112">
        <v>3</v>
      </c>
      <c r="D18" s="112">
        <v>11</v>
      </c>
      <c r="E18" s="112">
        <v>11</v>
      </c>
      <c r="F18" s="112">
        <v>0</v>
      </c>
      <c r="G18" s="112">
        <v>12</v>
      </c>
      <c r="H18" s="17"/>
    </row>
    <row r="19" spans="1:8" ht="13.5" customHeight="1">
      <c r="A19" s="63" t="s">
        <v>80</v>
      </c>
      <c r="B19" s="111">
        <v>83</v>
      </c>
      <c r="C19" s="112">
        <v>77</v>
      </c>
      <c r="D19" s="112">
        <v>6</v>
      </c>
      <c r="E19" s="112">
        <v>6</v>
      </c>
      <c r="F19" s="112">
        <v>42</v>
      </c>
      <c r="G19" s="112">
        <v>321</v>
      </c>
      <c r="H19" s="17"/>
    </row>
    <row r="20" spans="1:8" ht="13.5" customHeight="1">
      <c r="A20" s="63" t="s">
        <v>81</v>
      </c>
      <c r="B20" s="111">
        <v>52</v>
      </c>
      <c r="C20" s="112">
        <v>51</v>
      </c>
      <c r="D20" s="112">
        <v>0</v>
      </c>
      <c r="E20" s="112">
        <v>0</v>
      </c>
      <c r="F20" s="112">
        <v>10</v>
      </c>
      <c r="G20" s="112">
        <v>0</v>
      </c>
      <c r="H20" s="17"/>
    </row>
    <row r="21" spans="1:8" ht="13.5" customHeight="1">
      <c r="A21" s="37" t="s">
        <v>1</v>
      </c>
      <c r="B21" s="113">
        <v>32152</v>
      </c>
      <c r="C21" s="114">
        <v>30606</v>
      </c>
      <c r="D21" s="114">
        <v>1546</v>
      </c>
      <c r="E21" s="114">
        <v>1154</v>
      </c>
      <c r="F21" s="115"/>
      <c r="G21" s="114">
        <f>SUM(G10:G20)</f>
        <v>36409</v>
      </c>
      <c r="H21" s="31"/>
    </row>
    <row r="22" spans="1:8" ht="13.5" customHeight="1">
      <c r="A22" s="52" t="s">
        <v>69</v>
      </c>
      <c r="B22" s="50"/>
      <c r="C22" s="50"/>
      <c r="D22" s="50"/>
      <c r="E22" s="50"/>
      <c r="F22" s="50"/>
      <c r="G22" s="50"/>
      <c r="H22" s="51"/>
    </row>
    <row r="23" ht="9.75" customHeight="1"/>
    <row r="24" ht="14.25">
      <c r="A24" s="6" t="s">
        <v>10</v>
      </c>
    </row>
    <row r="25" spans="9:12" ht="10.5">
      <c r="I25" s="3" t="s">
        <v>12</v>
      </c>
      <c r="K25" s="3"/>
      <c r="L25" s="3"/>
    </row>
    <row r="26" spans="1:9" ht="13.5" customHeight="1">
      <c r="A26" s="100" t="s">
        <v>0</v>
      </c>
      <c r="B26" s="88" t="s">
        <v>43</v>
      </c>
      <c r="C26" s="90" t="s">
        <v>44</v>
      </c>
      <c r="D26" s="90" t="s">
        <v>45</v>
      </c>
      <c r="E26" s="92" t="s">
        <v>46</v>
      </c>
      <c r="F26" s="90" t="s">
        <v>55</v>
      </c>
      <c r="G26" s="90" t="s">
        <v>11</v>
      </c>
      <c r="H26" s="92" t="s">
        <v>41</v>
      </c>
      <c r="I26" s="94" t="s">
        <v>8</v>
      </c>
    </row>
    <row r="27" spans="1:9" ht="13.5" customHeight="1" thickBot="1">
      <c r="A27" s="101"/>
      <c r="B27" s="89"/>
      <c r="C27" s="91"/>
      <c r="D27" s="91"/>
      <c r="E27" s="93"/>
      <c r="F27" s="98"/>
      <c r="G27" s="98"/>
      <c r="H27" s="96"/>
      <c r="I27" s="95"/>
    </row>
    <row r="28" spans="1:9" ht="13.5" customHeight="1" thickTop="1">
      <c r="A28" s="62" t="s">
        <v>128</v>
      </c>
      <c r="B28" s="18">
        <v>441</v>
      </c>
      <c r="C28" s="19">
        <v>398</v>
      </c>
      <c r="D28" s="19">
        <v>43</v>
      </c>
      <c r="E28" s="19">
        <v>748</v>
      </c>
      <c r="F28" s="19">
        <v>126</v>
      </c>
      <c r="G28" s="19">
        <v>1833</v>
      </c>
      <c r="H28" s="19">
        <v>772</v>
      </c>
      <c r="I28" s="20" t="s">
        <v>82</v>
      </c>
    </row>
    <row r="29" spans="1:9" ht="13.5" customHeight="1">
      <c r="A29" s="62" t="s">
        <v>129</v>
      </c>
      <c r="B29" s="65">
        <v>116</v>
      </c>
      <c r="C29" s="66">
        <v>147</v>
      </c>
      <c r="D29" s="76" t="s">
        <v>131</v>
      </c>
      <c r="E29" s="66">
        <v>21</v>
      </c>
      <c r="F29" s="66">
        <v>142</v>
      </c>
      <c r="G29" s="66">
        <v>624</v>
      </c>
      <c r="H29" s="66">
        <v>624</v>
      </c>
      <c r="I29" s="20" t="s">
        <v>82</v>
      </c>
    </row>
    <row r="30" spans="1:9" ht="13.5" customHeight="1">
      <c r="A30" s="62" t="s">
        <v>130</v>
      </c>
      <c r="B30" s="67">
        <v>1096</v>
      </c>
      <c r="C30" s="66">
        <v>1078</v>
      </c>
      <c r="D30" s="66">
        <v>18</v>
      </c>
      <c r="E30" s="66">
        <v>18</v>
      </c>
      <c r="F30" s="66">
        <v>289</v>
      </c>
      <c r="G30" s="66">
        <v>5414</v>
      </c>
      <c r="H30" s="66">
        <v>4981</v>
      </c>
      <c r="I30" s="20"/>
    </row>
    <row r="31" spans="1:9" ht="13.5" customHeight="1">
      <c r="A31" s="62" t="s">
        <v>132</v>
      </c>
      <c r="B31" s="67">
        <v>44</v>
      </c>
      <c r="C31" s="66">
        <v>43</v>
      </c>
      <c r="D31" s="66">
        <v>1</v>
      </c>
      <c r="E31" s="66">
        <v>1</v>
      </c>
      <c r="F31" s="66">
        <v>13</v>
      </c>
      <c r="G31" s="66">
        <v>267</v>
      </c>
      <c r="H31" s="66">
        <v>267</v>
      </c>
      <c r="I31" s="20"/>
    </row>
    <row r="32" spans="1:9" ht="13.5" customHeight="1">
      <c r="A32" s="62" t="s">
        <v>133</v>
      </c>
      <c r="B32" s="67">
        <v>43</v>
      </c>
      <c r="C32" s="66">
        <v>43</v>
      </c>
      <c r="D32" s="66">
        <v>1</v>
      </c>
      <c r="E32" s="66">
        <v>1</v>
      </c>
      <c r="F32" s="66">
        <v>13</v>
      </c>
      <c r="G32" s="66">
        <v>266</v>
      </c>
      <c r="H32" s="66">
        <v>117</v>
      </c>
      <c r="I32" s="20"/>
    </row>
    <row r="33" spans="1:9" ht="13.5" customHeight="1">
      <c r="A33" s="62" t="s">
        <v>134</v>
      </c>
      <c r="B33" s="65">
        <v>63</v>
      </c>
      <c r="C33" s="66">
        <v>43</v>
      </c>
      <c r="D33" s="66">
        <v>20</v>
      </c>
      <c r="E33" s="66">
        <v>20</v>
      </c>
      <c r="F33" s="66">
        <v>19</v>
      </c>
      <c r="G33" s="66">
        <v>187</v>
      </c>
      <c r="H33" s="66">
        <v>153</v>
      </c>
      <c r="I33" s="20"/>
    </row>
    <row r="34" spans="1:9" ht="13.5" customHeight="1">
      <c r="A34" s="62" t="s">
        <v>135</v>
      </c>
      <c r="B34" s="65">
        <v>97</v>
      </c>
      <c r="C34" s="66">
        <v>96</v>
      </c>
      <c r="D34" s="66">
        <v>1</v>
      </c>
      <c r="E34" s="66">
        <v>1</v>
      </c>
      <c r="F34" s="66">
        <v>32</v>
      </c>
      <c r="G34" s="66">
        <v>252</v>
      </c>
      <c r="H34" s="66">
        <v>154</v>
      </c>
      <c r="I34" s="20"/>
    </row>
    <row r="35" spans="1:9" ht="13.5" customHeight="1">
      <c r="A35" s="62" t="s">
        <v>136</v>
      </c>
      <c r="B35" s="65">
        <v>159</v>
      </c>
      <c r="C35" s="66">
        <v>105</v>
      </c>
      <c r="D35" s="66">
        <v>54</v>
      </c>
      <c r="E35" s="66">
        <v>2</v>
      </c>
      <c r="F35" s="66">
        <v>60</v>
      </c>
      <c r="G35" s="66">
        <v>63</v>
      </c>
      <c r="H35" s="66">
        <v>21</v>
      </c>
      <c r="I35" s="20"/>
    </row>
    <row r="36" spans="1:9" ht="13.5" customHeight="1">
      <c r="A36" s="62" t="s">
        <v>137</v>
      </c>
      <c r="B36" s="65">
        <v>89</v>
      </c>
      <c r="C36" s="66">
        <v>88</v>
      </c>
      <c r="D36" s="66">
        <v>1</v>
      </c>
      <c r="E36" s="66">
        <v>1</v>
      </c>
      <c r="F36" s="66">
        <v>76</v>
      </c>
      <c r="G36" s="66">
        <v>903</v>
      </c>
      <c r="H36" s="66">
        <v>857</v>
      </c>
      <c r="I36" s="20"/>
    </row>
    <row r="37" spans="1:9" ht="13.5" customHeight="1">
      <c r="A37" s="116" t="s">
        <v>106</v>
      </c>
      <c r="B37" s="117">
        <v>5001</v>
      </c>
      <c r="C37" s="74">
        <v>5212</v>
      </c>
      <c r="D37" s="74">
        <v>-211</v>
      </c>
      <c r="E37" s="74">
        <v>-211</v>
      </c>
      <c r="F37" s="74">
        <v>321</v>
      </c>
      <c r="G37" s="118" t="s">
        <v>102</v>
      </c>
      <c r="H37" s="68" t="s">
        <v>102</v>
      </c>
      <c r="I37" s="23"/>
    </row>
    <row r="38" spans="1:9" ht="13.5" customHeight="1">
      <c r="A38" s="116" t="s">
        <v>107</v>
      </c>
      <c r="B38" s="117">
        <v>571</v>
      </c>
      <c r="C38" s="74">
        <v>559</v>
      </c>
      <c r="D38" s="74">
        <v>12</v>
      </c>
      <c r="E38" s="74">
        <v>12</v>
      </c>
      <c r="F38" s="74">
        <v>23</v>
      </c>
      <c r="G38" s="118" t="s">
        <v>102</v>
      </c>
      <c r="H38" s="68" t="s">
        <v>102</v>
      </c>
      <c r="I38" s="23"/>
    </row>
    <row r="39" spans="1:9" ht="13.5" customHeight="1">
      <c r="A39" s="119" t="s">
        <v>108</v>
      </c>
      <c r="B39" s="120">
        <v>2953</v>
      </c>
      <c r="C39" s="121">
        <v>2789</v>
      </c>
      <c r="D39" s="121">
        <v>164</v>
      </c>
      <c r="E39" s="121">
        <v>164</v>
      </c>
      <c r="F39" s="121">
        <v>417</v>
      </c>
      <c r="G39" s="118" t="s">
        <v>102</v>
      </c>
      <c r="H39" s="68" t="s">
        <v>102</v>
      </c>
      <c r="I39" s="72"/>
    </row>
    <row r="40" spans="1:9" ht="13.5" customHeight="1">
      <c r="A40" s="119" t="s">
        <v>109</v>
      </c>
      <c r="B40" s="120">
        <v>457</v>
      </c>
      <c r="C40" s="121">
        <v>429</v>
      </c>
      <c r="D40" s="121">
        <v>28</v>
      </c>
      <c r="E40" s="121">
        <v>28</v>
      </c>
      <c r="F40" s="121">
        <v>139</v>
      </c>
      <c r="G40" s="118" t="s">
        <v>102</v>
      </c>
      <c r="H40" s="68" t="s">
        <v>102</v>
      </c>
      <c r="I40" s="72"/>
    </row>
    <row r="41" spans="1:9" ht="13.5" customHeight="1">
      <c r="A41" s="119" t="s">
        <v>110</v>
      </c>
      <c r="B41" s="120">
        <v>2121</v>
      </c>
      <c r="C41" s="121">
        <v>2052</v>
      </c>
      <c r="D41" s="121">
        <v>69</v>
      </c>
      <c r="E41" s="121">
        <v>69</v>
      </c>
      <c r="F41" s="121">
        <v>126</v>
      </c>
      <c r="G41" s="118" t="s">
        <v>102</v>
      </c>
      <c r="H41" s="68" t="s">
        <v>102</v>
      </c>
      <c r="I41" s="72"/>
    </row>
    <row r="42" spans="1:9" ht="13.5" customHeight="1">
      <c r="A42" s="119" t="s">
        <v>111</v>
      </c>
      <c r="B42" s="120">
        <v>248</v>
      </c>
      <c r="C42" s="121">
        <v>238</v>
      </c>
      <c r="D42" s="121">
        <v>10</v>
      </c>
      <c r="E42" s="121">
        <v>10</v>
      </c>
      <c r="F42" s="121">
        <v>24</v>
      </c>
      <c r="G42" s="118" t="s">
        <v>102</v>
      </c>
      <c r="H42" s="68" t="s">
        <v>102</v>
      </c>
      <c r="I42" s="72"/>
    </row>
    <row r="43" spans="1:9" ht="13.5" customHeight="1">
      <c r="A43" s="119" t="s">
        <v>112</v>
      </c>
      <c r="B43" s="120">
        <v>158</v>
      </c>
      <c r="C43" s="121">
        <v>157</v>
      </c>
      <c r="D43" s="121">
        <v>1</v>
      </c>
      <c r="E43" s="121">
        <v>1</v>
      </c>
      <c r="F43" s="121">
        <v>58</v>
      </c>
      <c r="G43" s="118" t="s">
        <v>102</v>
      </c>
      <c r="H43" s="68" t="s">
        <v>102</v>
      </c>
      <c r="I43" s="72"/>
    </row>
    <row r="44" spans="1:9" ht="13.5" customHeight="1">
      <c r="A44" s="119" t="s">
        <v>113</v>
      </c>
      <c r="B44" s="120">
        <v>1800</v>
      </c>
      <c r="C44" s="121">
        <v>1699</v>
      </c>
      <c r="D44" s="121">
        <v>101</v>
      </c>
      <c r="E44" s="121">
        <v>101</v>
      </c>
      <c r="F44" s="121">
        <v>84</v>
      </c>
      <c r="G44" s="118" t="s">
        <v>102</v>
      </c>
      <c r="H44" s="68" t="s">
        <v>102</v>
      </c>
      <c r="I44" s="72"/>
    </row>
    <row r="45" spans="1:9" ht="13.5" customHeight="1">
      <c r="A45" s="119" t="s">
        <v>114</v>
      </c>
      <c r="B45" s="120">
        <v>126</v>
      </c>
      <c r="C45" s="121">
        <v>125</v>
      </c>
      <c r="D45" s="121">
        <v>1</v>
      </c>
      <c r="E45" s="121">
        <v>1</v>
      </c>
      <c r="F45" s="121">
        <v>55</v>
      </c>
      <c r="G45" s="118" t="s">
        <v>102</v>
      </c>
      <c r="H45" s="68" t="s">
        <v>102</v>
      </c>
      <c r="I45" s="72"/>
    </row>
    <row r="46" spans="1:9" ht="13.5" customHeight="1">
      <c r="A46" s="119" t="s">
        <v>115</v>
      </c>
      <c r="B46" s="120">
        <v>209</v>
      </c>
      <c r="C46" s="121">
        <v>207</v>
      </c>
      <c r="D46" s="121">
        <v>2</v>
      </c>
      <c r="E46" s="121">
        <v>2</v>
      </c>
      <c r="F46" s="121">
        <v>16</v>
      </c>
      <c r="G46" s="118" t="s">
        <v>102</v>
      </c>
      <c r="H46" s="68" t="s">
        <v>102</v>
      </c>
      <c r="I46" s="72"/>
    </row>
    <row r="47" spans="1:9" ht="13.5" customHeight="1">
      <c r="A47" s="119" t="s">
        <v>116</v>
      </c>
      <c r="B47" s="120">
        <v>291</v>
      </c>
      <c r="C47" s="121">
        <v>281</v>
      </c>
      <c r="D47" s="121">
        <v>10</v>
      </c>
      <c r="E47" s="121">
        <v>10</v>
      </c>
      <c r="F47" s="121">
        <v>17</v>
      </c>
      <c r="G47" s="118" t="s">
        <v>102</v>
      </c>
      <c r="H47" s="68" t="s">
        <v>102</v>
      </c>
      <c r="I47" s="72"/>
    </row>
    <row r="48" spans="1:9" ht="13.5" customHeight="1">
      <c r="A48" s="119" t="s">
        <v>117</v>
      </c>
      <c r="B48" s="120">
        <v>22</v>
      </c>
      <c r="C48" s="121">
        <v>22</v>
      </c>
      <c r="D48" s="121">
        <v>0</v>
      </c>
      <c r="E48" s="121">
        <v>0</v>
      </c>
      <c r="F48" s="121">
        <v>12</v>
      </c>
      <c r="G48" s="118" t="s">
        <v>102</v>
      </c>
      <c r="H48" s="68" t="s">
        <v>102</v>
      </c>
      <c r="I48" s="72"/>
    </row>
    <row r="49" spans="1:9" ht="13.5" customHeight="1">
      <c r="A49" s="119" t="s">
        <v>118</v>
      </c>
      <c r="B49" s="120">
        <v>39</v>
      </c>
      <c r="C49" s="121">
        <v>39</v>
      </c>
      <c r="D49" s="121">
        <v>0</v>
      </c>
      <c r="E49" s="121">
        <v>0</v>
      </c>
      <c r="F49" s="121">
        <v>3</v>
      </c>
      <c r="G49" s="118" t="s">
        <v>102</v>
      </c>
      <c r="H49" s="68" t="s">
        <v>102</v>
      </c>
      <c r="I49" s="72"/>
    </row>
    <row r="50" spans="1:9" ht="13.5" customHeight="1">
      <c r="A50" s="119" t="s">
        <v>119</v>
      </c>
      <c r="B50" s="120">
        <v>626</v>
      </c>
      <c r="C50" s="121">
        <v>607</v>
      </c>
      <c r="D50" s="121">
        <v>18</v>
      </c>
      <c r="E50" s="121">
        <v>18</v>
      </c>
      <c r="F50" s="121">
        <v>54</v>
      </c>
      <c r="G50" s="118" t="s">
        <v>102</v>
      </c>
      <c r="H50" s="68" t="s">
        <v>102</v>
      </c>
      <c r="I50" s="72"/>
    </row>
    <row r="51" spans="1:9" ht="13.5" customHeight="1">
      <c r="A51" s="119" t="s">
        <v>120</v>
      </c>
      <c r="B51" s="120">
        <v>43</v>
      </c>
      <c r="C51" s="121">
        <v>43</v>
      </c>
      <c r="D51" s="121">
        <v>0</v>
      </c>
      <c r="E51" s="121">
        <v>0</v>
      </c>
      <c r="F51" s="121">
        <v>23</v>
      </c>
      <c r="G51" s="118" t="s">
        <v>102</v>
      </c>
      <c r="H51" s="68" t="s">
        <v>102</v>
      </c>
      <c r="I51" s="72"/>
    </row>
    <row r="52" spans="1:9" ht="13.5" customHeight="1">
      <c r="A52" s="119" t="s">
        <v>121</v>
      </c>
      <c r="B52" s="120">
        <v>74</v>
      </c>
      <c r="C52" s="121">
        <v>74</v>
      </c>
      <c r="D52" s="121">
        <v>0</v>
      </c>
      <c r="E52" s="121">
        <v>0</v>
      </c>
      <c r="F52" s="121">
        <v>9</v>
      </c>
      <c r="G52" s="122" t="s">
        <v>146</v>
      </c>
      <c r="H52" s="71" t="s">
        <v>147</v>
      </c>
      <c r="I52" s="72"/>
    </row>
    <row r="53" spans="1:9" ht="13.5" customHeight="1">
      <c r="A53" s="123" t="s">
        <v>15</v>
      </c>
      <c r="B53" s="124"/>
      <c r="C53" s="125"/>
      <c r="D53" s="125"/>
      <c r="E53" s="126">
        <f>SUM(E28:E52)</f>
        <v>1018</v>
      </c>
      <c r="F53" s="127"/>
      <c r="G53" s="126">
        <f>SUM(G28:G52)</f>
        <v>9809</v>
      </c>
      <c r="H53" s="28">
        <f>SUM(H28:H52)</f>
        <v>7946</v>
      </c>
      <c r="I53" s="32"/>
    </row>
    <row r="54" spans="1:9" ht="10.5">
      <c r="A54" s="47" t="s">
        <v>61</v>
      </c>
      <c r="B54" s="47"/>
      <c r="C54" s="47"/>
      <c r="D54" s="47"/>
      <c r="E54" s="47"/>
      <c r="F54" s="47"/>
      <c r="G54" s="47"/>
      <c r="H54" s="47"/>
      <c r="I54" s="47"/>
    </row>
    <row r="55" spans="1:10" ht="24.75" customHeight="1">
      <c r="A55" s="99" t="s">
        <v>70</v>
      </c>
      <c r="B55" s="99"/>
      <c r="C55" s="99"/>
      <c r="D55" s="99"/>
      <c r="E55" s="99"/>
      <c r="F55" s="99"/>
      <c r="G55" s="99"/>
      <c r="H55" s="99"/>
      <c r="I55" s="99"/>
      <c r="J55" s="99"/>
    </row>
    <row r="56" ht="10.5">
      <c r="A56" s="1" t="s">
        <v>49</v>
      </c>
    </row>
    <row r="57" ht="10.5">
      <c r="A57" s="1" t="s">
        <v>48</v>
      </c>
    </row>
    <row r="58" ht="9.75" customHeight="1"/>
    <row r="59" ht="14.25">
      <c r="A59" s="6" t="s">
        <v>13</v>
      </c>
    </row>
    <row r="60" spans="9:10" ht="10.5">
      <c r="I60" s="3" t="s">
        <v>12</v>
      </c>
      <c r="J60" s="3"/>
    </row>
    <row r="61" spans="1:9" ht="13.5" customHeight="1">
      <c r="A61" s="100" t="s">
        <v>14</v>
      </c>
      <c r="B61" s="88" t="s">
        <v>43</v>
      </c>
      <c r="C61" s="90" t="s">
        <v>44</v>
      </c>
      <c r="D61" s="90" t="s">
        <v>45</v>
      </c>
      <c r="E61" s="92" t="s">
        <v>46</v>
      </c>
      <c r="F61" s="90" t="s">
        <v>55</v>
      </c>
      <c r="G61" s="90" t="s">
        <v>11</v>
      </c>
      <c r="H61" s="92" t="s">
        <v>42</v>
      </c>
      <c r="I61" s="94" t="s">
        <v>8</v>
      </c>
    </row>
    <row r="62" spans="1:9" ht="13.5" customHeight="1" thickBot="1">
      <c r="A62" s="101"/>
      <c r="B62" s="89"/>
      <c r="C62" s="91"/>
      <c r="D62" s="91"/>
      <c r="E62" s="93"/>
      <c r="F62" s="98"/>
      <c r="G62" s="98"/>
      <c r="H62" s="96"/>
      <c r="I62" s="95"/>
    </row>
    <row r="63" spans="1:9" ht="13.5" customHeight="1" thickTop="1">
      <c r="A63" s="62" t="s">
        <v>83</v>
      </c>
      <c r="B63" s="18">
        <v>67</v>
      </c>
      <c r="C63" s="19">
        <v>58</v>
      </c>
      <c r="D63" s="19">
        <v>9</v>
      </c>
      <c r="E63" s="19">
        <v>9</v>
      </c>
      <c r="F63" s="19">
        <v>0</v>
      </c>
      <c r="G63" s="19">
        <v>0</v>
      </c>
      <c r="H63" s="73" t="s">
        <v>101</v>
      </c>
      <c r="I63" s="24"/>
    </row>
    <row r="64" spans="1:9" ht="13.5" customHeight="1">
      <c r="A64" s="62" t="s">
        <v>84</v>
      </c>
      <c r="B64" s="65">
        <v>8</v>
      </c>
      <c r="C64" s="66">
        <v>7</v>
      </c>
      <c r="D64" s="66">
        <v>1</v>
      </c>
      <c r="E64" s="66">
        <v>1</v>
      </c>
      <c r="F64" s="66">
        <v>0</v>
      </c>
      <c r="G64" s="66">
        <v>0</v>
      </c>
      <c r="H64" s="68" t="s">
        <v>101</v>
      </c>
      <c r="I64" s="20"/>
    </row>
    <row r="65" spans="1:9" ht="13.5" customHeight="1">
      <c r="A65" s="128" t="s">
        <v>85</v>
      </c>
      <c r="B65" s="129">
        <v>8277</v>
      </c>
      <c r="C65" s="130">
        <v>8121</v>
      </c>
      <c r="D65" s="130">
        <v>156</v>
      </c>
      <c r="E65" s="130">
        <v>156</v>
      </c>
      <c r="F65" s="130">
        <v>0</v>
      </c>
      <c r="G65" s="130">
        <v>4710</v>
      </c>
      <c r="H65" s="130">
        <v>4061</v>
      </c>
      <c r="I65" s="131" t="s">
        <v>82</v>
      </c>
    </row>
    <row r="66" spans="1:9" ht="13.5" customHeight="1">
      <c r="A66" s="128" t="s">
        <v>86</v>
      </c>
      <c r="B66" s="129">
        <v>388</v>
      </c>
      <c r="C66" s="130">
        <v>339</v>
      </c>
      <c r="D66" s="130">
        <v>49</v>
      </c>
      <c r="E66" s="130">
        <v>49</v>
      </c>
      <c r="F66" s="130">
        <v>0</v>
      </c>
      <c r="G66" s="130">
        <v>77</v>
      </c>
      <c r="H66" s="130">
        <v>77</v>
      </c>
      <c r="I66" s="131"/>
    </row>
    <row r="67" spans="1:9" ht="13.5" customHeight="1">
      <c r="A67" s="128" t="s">
        <v>87</v>
      </c>
      <c r="B67" s="129">
        <v>255</v>
      </c>
      <c r="C67" s="130">
        <v>251</v>
      </c>
      <c r="D67" s="130">
        <v>5</v>
      </c>
      <c r="E67" s="130">
        <v>5</v>
      </c>
      <c r="F67" s="130">
        <v>0</v>
      </c>
      <c r="G67" s="130">
        <v>0</v>
      </c>
      <c r="H67" s="118" t="s">
        <v>101</v>
      </c>
      <c r="I67" s="131"/>
    </row>
    <row r="68" spans="1:9" ht="24" customHeight="1">
      <c r="A68" s="132" t="s">
        <v>88</v>
      </c>
      <c r="B68" s="129">
        <v>97</v>
      </c>
      <c r="C68" s="130">
        <v>96</v>
      </c>
      <c r="D68" s="130">
        <v>1</v>
      </c>
      <c r="E68" s="130">
        <v>1</v>
      </c>
      <c r="F68" s="130">
        <v>3</v>
      </c>
      <c r="G68" s="130">
        <v>0</v>
      </c>
      <c r="H68" s="130">
        <v>0</v>
      </c>
      <c r="I68" s="131"/>
    </row>
    <row r="69" spans="1:9" ht="23.25" customHeight="1">
      <c r="A69" s="132" t="s">
        <v>95</v>
      </c>
      <c r="B69" s="129">
        <v>16013</v>
      </c>
      <c r="C69" s="130">
        <v>15251</v>
      </c>
      <c r="D69" s="130">
        <v>762</v>
      </c>
      <c r="E69" s="130">
        <v>762</v>
      </c>
      <c r="F69" s="130">
        <v>3800</v>
      </c>
      <c r="G69" s="130">
        <v>0</v>
      </c>
      <c r="H69" s="118" t="s">
        <v>101</v>
      </c>
      <c r="I69" s="131"/>
    </row>
    <row r="70" spans="1:9" ht="23.25" customHeight="1">
      <c r="A70" s="132" t="s">
        <v>96</v>
      </c>
      <c r="B70" s="129">
        <v>299</v>
      </c>
      <c r="C70" s="130">
        <v>299</v>
      </c>
      <c r="D70" s="130">
        <v>0</v>
      </c>
      <c r="E70" s="130">
        <v>0</v>
      </c>
      <c r="F70" s="130">
        <v>0</v>
      </c>
      <c r="G70" s="130">
        <v>0</v>
      </c>
      <c r="H70" s="118" t="s">
        <v>101</v>
      </c>
      <c r="I70" s="131"/>
    </row>
    <row r="71" spans="1:9" ht="13.5" customHeight="1">
      <c r="A71" s="128" t="s">
        <v>89</v>
      </c>
      <c r="B71" s="129">
        <v>217</v>
      </c>
      <c r="C71" s="130">
        <v>170</v>
      </c>
      <c r="D71" s="130">
        <v>47</v>
      </c>
      <c r="E71" s="130">
        <v>47</v>
      </c>
      <c r="F71" s="130">
        <v>0</v>
      </c>
      <c r="G71" s="130">
        <v>0</v>
      </c>
      <c r="H71" s="118" t="s">
        <v>101</v>
      </c>
      <c r="I71" s="131"/>
    </row>
    <row r="72" spans="1:9" ht="13.5" customHeight="1">
      <c r="A72" s="128" t="s">
        <v>90</v>
      </c>
      <c r="B72" s="129">
        <v>1246</v>
      </c>
      <c r="C72" s="130">
        <v>1231</v>
      </c>
      <c r="D72" s="130">
        <v>15</v>
      </c>
      <c r="E72" s="130">
        <v>15</v>
      </c>
      <c r="F72" s="130">
        <v>0</v>
      </c>
      <c r="G72" s="130">
        <v>269</v>
      </c>
      <c r="H72" s="130">
        <v>216</v>
      </c>
      <c r="I72" s="131"/>
    </row>
    <row r="73" spans="1:9" ht="12.75" customHeight="1">
      <c r="A73" s="133" t="s">
        <v>122</v>
      </c>
      <c r="B73" s="117">
        <v>13</v>
      </c>
      <c r="C73" s="74">
        <v>6</v>
      </c>
      <c r="D73" s="74">
        <v>7</v>
      </c>
      <c r="E73" s="74">
        <v>7</v>
      </c>
      <c r="F73" s="74">
        <v>0</v>
      </c>
      <c r="G73" s="74">
        <v>0</v>
      </c>
      <c r="H73" s="74">
        <v>0</v>
      </c>
      <c r="I73" s="134"/>
    </row>
    <row r="74" spans="1:9" ht="19.5" customHeight="1">
      <c r="A74" s="135" t="s">
        <v>123</v>
      </c>
      <c r="B74" s="117">
        <v>10</v>
      </c>
      <c r="C74" s="74">
        <v>6</v>
      </c>
      <c r="D74" s="74">
        <v>4</v>
      </c>
      <c r="E74" s="74">
        <v>4</v>
      </c>
      <c r="F74" s="74">
        <v>0</v>
      </c>
      <c r="G74" s="74">
        <v>0</v>
      </c>
      <c r="H74" s="74">
        <v>0</v>
      </c>
      <c r="I74" s="134"/>
    </row>
    <row r="75" spans="1:9" ht="19.5" customHeight="1">
      <c r="A75" s="136" t="s">
        <v>124</v>
      </c>
      <c r="B75" s="117">
        <v>4</v>
      </c>
      <c r="C75" s="74">
        <v>0</v>
      </c>
      <c r="D75" s="74">
        <v>4</v>
      </c>
      <c r="E75" s="74">
        <v>4</v>
      </c>
      <c r="F75" s="74">
        <v>0</v>
      </c>
      <c r="G75" s="74">
        <v>0</v>
      </c>
      <c r="H75" s="74">
        <v>0</v>
      </c>
      <c r="I75" s="134"/>
    </row>
    <row r="76" spans="1:9" ht="13.5" customHeight="1">
      <c r="A76" s="128" t="s">
        <v>91</v>
      </c>
      <c r="B76" s="129">
        <v>2706</v>
      </c>
      <c r="C76" s="130">
        <v>2339</v>
      </c>
      <c r="D76" s="130">
        <v>366</v>
      </c>
      <c r="E76" s="130">
        <v>363</v>
      </c>
      <c r="F76" s="130">
        <v>111</v>
      </c>
      <c r="G76" s="130">
        <v>4275</v>
      </c>
      <c r="H76" s="130">
        <v>1512</v>
      </c>
      <c r="I76" s="131"/>
    </row>
    <row r="77" spans="1:9" ht="13.5" customHeight="1">
      <c r="A77" s="116" t="s">
        <v>92</v>
      </c>
      <c r="B77" s="117">
        <v>2810</v>
      </c>
      <c r="C77" s="74">
        <v>2453</v>
      </c>
      <c r="D77" s="74">
        <v>357</v>
      </c>
      <c r="E77" s="74">
        <v>1178</v>
      </c>
      <c r="F77" s="74">
        <v>0</v>
      </c>
      <c r="G77" s="74">
        <v>804</v>
      </c>
      <c r="H77" s="74">
        <v>40</v>
      </c>
      <c r="I77" s="131" t="s">
        <v>82</v>
      </c>
    </row>
    <row r="78" spans="1:9" ht="20.25" customHeight="1">
      <c r="A78" s="132" t="s">
        <v>99</v>
      </c>
      <c r="B78" s="117">
        <v>1472</v>
      </c>
      <c r="C78" s="74">
        <v>1470</v>
      </c>
      <c r="D78" s="74">
        <v>2</v>
      </c>
      <c r="E78" s="74">
        <v>2</v>
      </c>
      <c r="F78" s="74">
        <v>50</v>
      </c>
      <c r="G78" s="74">
        <v>0</v>
      </c>
      <c r="H78" s="118" t="s">
        <v>101</v>
      </c>
      <c r="I78" s="134"/>
    </row>
    <row r="79" spans="1:9" ht="33" customHeight="1">
      <c r="A79" s="132" t="s">
        <v>100</v>
      </c>
      <c r="B79" s="117">
        <v>5</v>
      </c>
      <c r="C79" s="74">
        <v>3</v>
      </c>
      <c r="D79" s="74">
        <v>2</v>
      </c>
      <c r="E79" s="74">
        <v>2</v>
      </c>
      <c r="F79" s="74">
        <v>3</v>
      </c>
      <c r="G79" s="74">
        <v>0</v>
      </c>
      <c r="H79" s="118" t="s">
        <v>101</v>
      </c>
      <c r="I79" s="134"/>
    </row>
    <row r="80" spans="1:9" ht="13.5" customHeight="1">
      <c r="A80" s="128" t="s">
        <v>93</v>
      </c>
      <c r="B80" s="117">
        <v>185</v>
      </c>
      <c r="C80" s="74">
        <v>184</v>
      </c>
      <c r="D80" s="74">
        <v>1</v>
      </c>
      <c r="E80" s="74">
        <v>1</v>
      </c>
      <c r="F80" s="74">
        <v>1</v>
      </c>
      <c r="G80" s="74">
        <v>0</v>
      </c>
      <c r="H80" s="118" t="s">
        <v>101</v>
      </c>
      <c r="I80" s="134"/>
    </row>
    <row r="81" spans="1:9" ht="13.5" customHeight="1">
      <c r="A81" s="116" t="s">
        <v>94</v>
      </c>
      <c r="B81" s="117">
        <v>285</v>
      </c>
      <c r="C81" s="74">
        <v>270</v>
      </c>
      <c r="D81" s="74">
        <v>15</v>
      </c>
      <c r="E81" s="74">
        <v>15</v>
      </c>
      <c r="F81" s="74">
        <v>0</v>
      </c>
      <c r="G81" s="74">
        <v>0</v>
      </c>
      <c r="H81" s="118" t="s">
        <v>101</v>
      </c>
      <c r="I81" s="134"/>
    </row>
    <row r="82" spans="1:9" ht="23.25" customHeight="1">
      <c r="A82" s="137" t="s">
        <v>97</v>
      </c>
      <c r="B82" s="117">
        <v>1059</v>
      </c>
      <c r="C82" s="74">
        <v>1018</v>
      </c>
      <c r="D82" s="74">
        <v>41</v>
      </c>
      <c r="E82" s="74">
        <v>41</v>
      </c>
      <c r="F82" s="74">
        <v>0</v>
      </c>
      <c r="G82" s="74">
        <v>0</v>
      </c>
      <c r="H82" s="118" t="s">
        <v>101</v>
      </c>
      <c r="I82" s="134"/>
    </row>
    <row r="83" spans="1:9" ht="25.5" customHeight="1">
      <c r="A83" s="137" t="s">
        <v>98</v>
      </c>
      <c r="B83" s="120">
        <v>62233</v>
      </c>
      <c r="C83" s="121">
        <v>58590</v>
      </c>
      <c r="D83" s="121">
        <v>3642</v>
      </c>
      <c r="E83" s="121">
        <v>3642</v>
      </c>
      <c r="F83" s="121">
        <v>0</v>
      </c>
      <c r="G83" s="121">
        <v>503</v>
      </c>
      <c r="H83" s="122" t="s">
        <v>101</v>
      </c>
      <c r="I83" s="138"/>
    </row>
    <row r="84" spans="1:9" ht="25.5" customHeight="1">
      <c r="A84" s="139" t="s">
        <v>103</v>
      </c>
      <c r="B84" s="117">
        <v>3632</v>
      </c>
      <c r="C84" s="74">
        <v>3525</v>
      </c>
      <c r="D84" s="74">
        <v>107</v>
      </c>
      <c r="E84" s="74">
        <v>107</v>
      </c>
      <c r="F84" s="74">
        <v>7</v>
      </c>
      <c r="G84" s="140" t="s">
        <v>105</v>
      </c>
      <c r="H84" s="140" t="s">
        <v>105</v>
      </c>
      <c r="I84" s="134"/>
    </row>
    <row r="85" spans="1:9" ht="25.5" customHeight="1">
      <c r="A85" s="139" t="s">
        <v>104</v>
      </c>
      <c r="B85" s="141">
        <v>484260</v>
      </c>
      <c r="C85" s="142">
        <v>474600</v>
      </c>
      <c r="D85" s="142">
        <v>9660</v>
      </c>
      <c r="E85" s="142">
        <v>9660</v>
      </c>
      <c r="F85" s="142">
        <v>2078</v>
      </c>
      <c r="G85" s="143" t="s">
        <v>101</v>
      </c>
      <c r="H85" s="143" t="s">
        <v>101</v>
      </c>
      <c r="I85" s="144"/>
    </row>
    <row r="86" spans="1:9" ht="13.5" customHeight="1">
      <c r="A86" s="123" t="s">
        <v>16</v>
      </c>
      <c r="B86" s="124"/>
      <c r="C86" s="125"/>
      <c r="D86" s="125"/>
      <c r="E86" s="126">
        <f>SUM(E63:E85)</f>
        <v>16071</v>
      </c>
      <c r="F86" s="127"/>
      <c r="G86" s="126">
        <f>SUM(G63:G85)</f>
        <v>10638</v>
      </c>
      <c r="H86" s="126">
        <v>5905</v>
      </c>
      <c r="I86" s="145"/>
    </row>
    <row r="87" ht="9.75" customHeight="1">
      <c r="A87" s="2"/>
    </row>
    <row r="88" ht="14.25">
      <c r="A88" s="6" t="s">
        <v>56</v>
      </c>
    </row>
    <row r="89" ht="10.5">
      <c r="J89" s="3" t="s">
        <v>12</v>
      </c>
    </row>
    <row r="90" spans="1:10" ht="13.5" customHeight="1">
      <c r="A90" s="86" t="s">
        <v>17</v>
      </c>
      <c r="B90" s="88" t="s">
        <v>19</v>
      </c>
      <c r="C90" s="90" t="s">
        <v>47</v>
      </c>
      <c r="D90" s="90" t="s">
        <v>20</v>
      </c>
      <c r="E90" s="90" t="s">
        <v>21</v>
      </c>
      <c r="F90" s="90" t="s">
        <v>22</v>
      </c>
      <c r="G90" s="92" t="s">
        <v>23</v>
      </c>
      <c r="H90" s="92" t="s">
        <v>24</v>
      </c>
      <c r="I90" s="92" t="s">
        <v>59</v>
      </c>
      <c r="J90" s="94" t="s">
        <v>8</v>
      </c>
    </row>
    <row r="91" spans="1:10" ht="13.5" customHeight="1" thickBot="1">
      <c r="A91" s="87"/>
      <c r="B91" s="89"/>
      <c r="C91" s="91"/>
      <c r="D91" s="91"/>
      <c r="E91" s="91"/>
      <c r="F91" s="91"/>
      <c r="G91" s="93"/>
      <c r="H91" s="93"/>
      <c r="I91" s="96"/>
      <c r="J91" s="95"/>
    </row>
    <row r="92" spans="1:10" ht="13.5" customHeight="1" thickTop="1">
      <c r="A92" s="128" t="s">
        <v>138</v>
      </c>
      <c r="B92" s="18">
        <v>3</v>
      </c>
      <c r="C92" s="19">
        <v>49</v>
      </c>
      <c r="D92" s="19">
        <v>10</v>
      </c>
      <c r="E92" s="19">
        <v>0</v>
      </c>
      <c r="F92" s="19">
        <v>0</v>
      </c>
      <c r="G92" s="19">
        <v>0</v>
      </c>
      <c r="H92" s="19">
        <v>0</v>
      </c>
      <c r="I92" s="19">
        <v>0</v>
      </c>
      <c r="J92" s="20"/>
    </row>
    <row r="93" spans="1:10" ht="13.5" customHeight="1">
      <c r="A93" s="128" t="s">
        <v>139</v>
      </c>
      <c r="B93" s="21">
        <v>-3</v>
      </c>
      <c r="C93" s="22">
        <v>176</v>
      </c>
      <c r="D93" s="22">
        <v>5</v>
      </c>
      <c r="E93" s="22">
        <v>0</v>
      </c>
      <c r="F93" s="22">
        <v>0</v>
      </c>
      <c r="G93" s="22">
        <v>1159</v>
      </c>
      <c r="H93" s="22">
        <v>0</v>
      </c>
      <c r="I93" s="22">
        <v>0</v>
      </c>
      <c r="J93" s="23"/>
    </row>
    <row r="94" spans="1:10" ht="13.5" customHeight="1">
      <c r="A94" s="128" t="s">
        <v>140</v>
      </c>
      <c r="B94" s="21">
        <v>11</v>
      </c>
      <c r="C94" s="22">
        <v>29</v>
      </c>
      <c r="D94" s="22">
        <v>5</v>
      </c>
      <c r="E94" s="22">
        <v>0</v>
      </c>
      <c r="F94" s="22">
        <v>0</v>
      </c>
      <c r="G94" s="22">
        <v>0</v>
      </c>
      <c r="H94" s="22">
        <v>22</v>
      </c>
      <c r="I94" s="22">
        <v>2</v>
      </c>
      <c r="J94" s="23"/>
    </row>
    <row r="95" spans="1:10" ht="13.5" customHeight="1">
      <c r="A95" s="128" t="s">
        <v>141</v>
      </c>
      <c r="B95" s="21">
        <v>0</v>
      </c>
      <c r="C95" s="22">
        <v>-38</v>
      </c>
      <c r="D95" s="22">
        <v>5</v>
      </c>
      <c r="E95" s="22">
        <v>0</v>
      </c>
      <c r="F95" s="22">
        <v>0</v>
      </c>
      <c r="G95" s="22">
        <v>0</v>
      </c>
      <c r="H95" s="22">
        <v>88</v>
      </c>
      <c r="I95" s="22">
        <v>26</v>
      </c>
      <c r="J95" s="23"/>
    </row>
    <row r="96" spans="1:10" ht="13.5" customHeight="1">
      <c r="A96" s="128" t="s">
        <v>142</v>
      </c>
      <c r="B96" s="21">
        <v>14</v>
      </c>
      <c r="C96" s="22">
        <v>25</v>
      </c>
      <c r="D96" s="22">
        <v>1</v>
      </c>
      <c r="E96" s="22">
        <v>0</v>
      </c>
      <c r="F96" s="22">
        <v>0</v>
      </c>
      <c r="G96" s="22">
        <v>0</v>
      </c>
      <c r="H96" s="22">
        <v>0</v>
      </c>
      <c r="I96" s="22">
        <v>0</v>
      </c>
      <c r="J96" s="23"/>
    </row>
    <row r="97" spans="1:10" ht="13.5" customHeight="1">
      <c r="A97" s="116" t="s">
        <v>143</v>
      </c>
      <c r="B97" s="21">
        <v>-40</v>
      </c>
      <c r="C97" s="22">
        <v>433</v>
      </c>
      <c r="D97" s="22">
        <v>537</v>
      </c>
      <c r="E97" s="22">
        <v>1</v>
      </c>
      <c r="F97" s="22">
        <v>0</v>
      </c>
      <c r="G97" s="22">
        <v>0</v>
      </c>
      <c r="H97" s="22">
        <v>0</v>
      </c>
      <c r="I97" s="22">
        <v>0</v>
      </c>
      <c r="J97" s="23"/>
    </row>
    <row r="98" spans="1:10" ht="13.5" customHeight="1">
      <c r="A98" s="119" t="s">
        <v>144</v>
      </c>
      <c r="B98" s="69">
        <v>-5</v>
      </c>
      <c r="C98" s="70">
        <v>51</v>
      </c>
      <c r="D98" s="70">
        <v>50</v>
      </c>
      <c r="E98" s="70">
        <v>14</v>
      </c>
      <c r="F98" s="22">
        <v>0</v>
      </c>
      <c r="G98" s="22">
        <v>0</v>
      </c>
      <c r="H98" s="22">
        <v>0</v>
      </c>
      <c r="I98" s="22">
        <v>0</v>
      </c>
      <c r="J98" s="72"/>
    </row>
    <row r="99" spans="1:10" ht="13.5" customHeight="1">
      <c r="A99" s="146" t="s">
        <v>145</v>
      </c>
      <c r="B99" s="25">
        <v>-21</v>
      </c>
      <c r="C99" s="26">
        <v>463</v>
      </c>
      <c r="D99" s="26">
        <v>500</v>
      </c>
      <c r="E99" s="26">
        <v>30</v>
      </c>
      <c r="F99" s="26">
        <v>0</v>
      </c>
      <c r="G99" s="26">
        <v>0</v>
      </c>
      <c r="H99" s="26">
        <v>0</v>
      </c>
      <c r="I99" s="26">
        <v>0</v>
      </c>
      <c r="J99" s="27"/>
    </row>
    <row r="100" spans="1:10" ht="13.5" customHeight="1">
      <c r="A100" s="38" t="s">
        <v>18</v>
      </c>
      <c r="B100" s="29"/>
      <c r="C100" s="30"/>
      <c r="D100" s="28">
        <f aca="true" t="shared" si="0" ref="D100:I100">SUM(D92:D99)</f>
        <v>1113</v>
      </c>
      <c r="E100" s="28">
        <f t="shared" si="0"/>
        <v>45</v>
      </c>
      <c r="F100" s="28">
        <f t="shared" si="0"/>
        <v>0</v>
      </c>
      <c r="G100" s="28">
        <f t="shared" si="0"/>
        <v>1159</v>
      </c>
      <c r="H100" s="28">
        <f t="shared" si="0"/>
        <v>110</v>
      </c>
      <c r="I100" s="28">
        <f t="shared" si="0"/>
        <v>28</v>
      </c>
      <c r="J100" s="32"/>
    </row>
    <row r="101" ht="10.5">
      <c r="A101" s="1" t="s">
        <v>62</v>
      </c>
    </row>
    <row r="102" ht="9.75" customHeight="1"/>
    <row r="103" ht="14.25">
      <c r="A103" s="6" t="s">
        <v>39</v>
      </c>
    </row>
    <row r="104" ht="10.5">
      <c r="D104" s="3" t="s">
        <v>12</v>
      </c>
    </row>
    <row r="105" spans="1:4" ht="21.75" thickBot="1">
      <c r="A105" s="39" t="s">
        <v>34</v>
      </c>
      <c r="B105" s="40" t="s">
        <v>63</v>
      </c>
      <c r="C105" s="41" t="s">
        <v>64</v>
      </c>
      <c r="D105" s="42" t="s">
        <v>50</v>
      </c>
    </row>
    <row r="106" spans="1:4" ht="13.5" customHeight="1" thickTop="1">
      <c r="A106" s="43" t="s">
        <v>35</v>
      </c>
      <c r="B106" s="147">
        <v>6168</v>
      </c>
      <c r="C106" s="148">
        <v>6523</v>
      </c>
      <c r="D106" s="149">
        <f>C106-B106</f>
        <v>355</v>
      </c>
    </row>
    <row r="107" spans="1:4" ht="13.5" customHeight="1">
      <c r="A107" s="44" t="s">
        <v>36</v>
      </c>
      <c r="B107" s="117">
        <v>1020</v>
      </c>
      <c r="C107" s="74">
        <v>1003</v>
      </c>
      <c r="D107" s="134">
        <f>C107-B107</f>
        <v>-17</v>
      </c>
    </row>
    <row r="108" spans="1:4" ht="13.5" customHeight="1">
      <c r="A108" s="45" t="s">
        <v>37</v>
      </c>
      <c r="B108" s="150">
        <v>5073</v>
      </c>
      <c r="C108" s="151">
        <v>4943</v>
      </c>
      <c r="D108" s="152">
        <f>C108-B108</f>
        <v>-130</v>
      </c>
    </row>
    <row r="109" spans="1:5" ht="13.5" customHeight="1">
      <c r="A109" s="46" t="s">
        <v>38</v>
      </c>
      <c r="B109" s="153">
        <v>12261</v>
      </c>
      <c r="C109" s="154">
        <v>12469</v>
      </c>
      <c r="D109" s="155">
        <f>SUM(D106:D108)</f>
        <v>208</v>
      </c>
      <c r="E109" s="75"/>
    </row>
    <row r="110" spans="1:4" ht="10.5">
      <c r="A110" s="1" t="s">
        <v>58</v>
      </c>
      <c r="B110" s="47"/>
      <c r="C110" s="47"/>
      <c r="D110" s="47"/>
    </row>
    <row r="111" spans="1:4" ht="9.75" customHeight="1">
      <c r="A111" s="48"/>
      <c r="B111" s="47"/>
      <c r="C111" s="47"/>
      <c r="D111" s="47"/>
    </row>
    <row r="112" ht="14.25">
      <c r="A112" s="6" t="s">
        <v>57</v>
      </c>
    </row>
    <row r="113" ht="10.5" customHeight="1">
      <c r="A113" s="6"/>
    </row>
    <row r="114" spans="1:11" ht="21.75" thickBot="1">
      <c r="A114" s="39" t="s">
        <v>33</v>
      </c>
      <c r="B114" s="40" t="s">
        <v>63</v>
      </c>
      <c r="C114" s="41" t="s">
        <v>64</v>
      </c>
      <c r="D114" s="41" t="s">
        <v>50</v>
      </c>
      <c r="E114" s="49" t="s">
        <v>31</v>
      </c>
      <c r="F114" s="42" t="s">
        <v>32</v>
      </c>
      <c r="G114" s="103" t="s">
        <v>40</v>
      </c>
      <c r="H114" s="104"/>
      <c r="I114" s="40" t="s">
        <v>63</v>
      </c>
      <c r="J114" s="41" t="s">
        <v>64</v>
      </c>
      <c r="K114" s="42" t="s">
        <v>50</v>
      </c>
    </row>
    <row r="115" spans="1:11" ht="13.5" customHeight="1" thickTop="1">
      <c r="A115" s="43" t="s">
        <v>25</v>
      </c>
      <c r="B115" s="156"/>
      <c r="C115" s="157">
        <v>0.0551</v>
      </c>
      <c r="D115" s="156"/>
      <c r="E115" s="158" t="s">
        <v>125</v>
      </c>
      <c r="F115" s="159" t="s">
        <v>71</v>
      </c>
      <c r="G115" s="105" t="s">
        <v>128</v>
      </c>
      <c r="H115" s="106"/>
      <c r="I115" s="53" t="s">
        <v>102</v>
      </c>
      <c r="J115" s="54" t="s">
        <v>102</v>
      </c>
      <c r="K115" s="55" t="s">
        <v>102</v>
      </c>
    </row>
    <row r="116" spans="1:11" ht="13.5" customHeight="1">
      <c r="A116" s="44" t="s">
        <v>26</v>
      </c>
      <c r="B116" s="156"/>
      <c r="C116" s="160">
        <v>0.1039</v>
      </c>
      <c r="D116" s="156"/>
      <c r="E116" s="161" t="s">
        <v>126</v>
      </c>
      <c r="F116" s="162" t="s">
        <v>72</v>
      </c>
      <c r="G116" s="82" t="s">
        <v>129</v>
      </c>
      <c r="H116" s="83"/>
      <c r="I116" s="56" t="s">
        <v>102</v>
      </c>
      <c r="J116" s="57" t="s">
        <v>102</v>
      </c>
      <c r="K116" s="58" t="s">
        <v>102</v>
      </c>
    </row>
    <row r="117" spans="1:11" ht="13.5" customHeight="1">
      <c r="A117" s="44" t="s">
        <v>27</v>
      </c>
      <c r="B117" s="156"/>
      <c r="C117" s="163">
        <v>0.131</v>
      </c>
      <c r="D117" s="156"/>
      <c r="E117" s="164">
        <v>0.25</v>
      </c>
      <c r="F117" s="165">
        <v>0.35</v>
      </c>
      <c r="G117" s="82" t="s">
        <v>130</v>
      </c>
      <c r="H117" s="83"/>
      <c r="I117" s="56" t="s">
        <v>102</v>
      </c>
      <c r="J117" s="57" t="s">
        <v>102</v>
      </c>
      <c r="K117" s="58" t="s">
        <v>102</v>
      </c>
    </row>
    <row r="118" spans="1:11" ht="13.5" customHeight="1">
      <c r="A118" s="44" t="s">
        <v>28</v>
      </c>
      <c r="B118" s="156"/>
      <c r="C118" s="163">
        <v>0.839</v>
      </c>
      <c r="D118" s="156"/>
      <c r="E118" s="164">
        <v>3.5</v>
      </c>
      <c r="F118" s="166"/>
      <c r="G118" s="82" t="s">
        <v>132</v>
      </c>
      <c r="H118" s="83"/>
      <c r="I118" s="56" t="s">
        <v>102</v>
      </c>
      <c r="J118" s="57" t="s">
        <v>102</v>
      </c>
      <c r="K118" s="58" t="s">
        <v>102</v>
      </c>
    </row>
    <row r="119" spans="1:11" ht="13.5" customHeight="1">
      <c r="A119" s="44" t="s">
        <v>29</v>
      </c>
      <c r="B119" s="156"/>
      <c r="C119" s="167">
        <v>0.36</v>
      </c>
      <c r="D119" s="156"/>
      <c r="E119" s="156"/>
      <c r="F119" s="168"/>
      <c r="G119" s="82" t="s">
        <v>133</v>
      </c>
      <c r="H119" s="83"/>
      <c r="I119" s="56" t="s">
        <v>102</v>
      </c>
      <c r="J119" s="57" t="s">
        <v>102</v>
      </c>
      <c r="K119" s="58" t="s">
        <v>102</v>
      </c>
    </row>
    <row r="120" spans="1:11" ht="13.5" customHeight="1">
      <c r="A120" s="79" t="s">
        <v>30</v>
      </c>
      <c r="B120" s="169"/>
      <c r="C120" s="170">
        <v>0.928</v>
      </c>
      <c r="D120" s="169"/>
      <c r="E120" s="169"/>
      <c r="F120" s="171"/>
      <c r="G120" s="82" t="s">
        <v>134</v>
      </c>
      <c r="H120" s="83"/>
      <c r="I120" s="56" t="s">
        <v>102</v>
      </c>
      <c r="J120" s="57" t="s">
        <v>102</v>
      </c>
      <c r="K120" s="58" t="s">
        <v>102</v>
      </c>
    </row>
    <row r="121" spans="1:11" ht="13.5" customHeight="1">
      <c r="A121" s="77"/>
      <c r="B121" s="80"/>
      <c r="C121" s="81"/>
      <c r="D121" s="80"/>
      <c r="E121" s="78"/>
      <c r="F121" s="78"/>
      <c r="G121" s="82" t="s">
        <v>135</v>
      </c>
      <c r="H121" s="83"/>
      <c r="I121" s="56" t="s">
        <v>102</v>
      </c>
      <c r="J121" s="57" t="s">
        <v>102</v>
      </c>
      <c r="K121" s="58" t="s">
        <v>102</v>
      </c>
    </row>
    <row r="122" spans="1:11" ht="13.5" customHeight="1">
      <c r="A122" s="77"/>
      <c r="B122" s="80"/>
      <c r="C122" s="81"/>
      <c r="D122" s="80"/>
      <c r="E122" s="78"/>
      <c r="F122" s="78"/>
      <c r="G122" s="82" t="s">
        <v>136</v>
      </c>
      <c r="H122" s="83"/>
      <c r="I122" s="56" t="s">
        <v>102</v>
      </c>
      <c r="J122" s="57" t="s">
        <v>102</v>
      </c>
      <c r="K122" s="58" t="s">
        <v>102</v>
      </c>
    </row>
    <row r="123" spans="1:11" ht="13.5" customHeight="1">
      <c r="A123" s="77"/>
      <c r="B123" s="80"/>
      <c r="C123" s="81"/>
      <c r="D123" s="80"/>
      <c r="E123" s="78"/>
      <c r="F123" s="78"/>
      <c r="G123" s="84" t="s">
        <v>137</v>
      </c>
      <c r="H123" s="85"/>
      <c r="I123" s="59" t="s">
        <v>102</v>
      </c>
      <c r="J123" s="60" t="s">
        <v>102</v>
      </c>
      <c r="K123" s="61" t="s">
        <v>102</v>
      </c>
    </row>
    <row r="124" spans="1:4" ht="10.5">
      <c r="A124" s="1" t="s">
        <v>67</v>
      </c>
      <c r="B124" s="47"/>
      <c r="D124" s="47"/>
    </row>
    <row r="125" ht="10.5">
      <c r="A125" s="1" t="s">
        <v>68</v>
      </c>
    </row>
    <row r="126" ht="10.5">
      <c r="A126" s="1" t="s">
        <v>65</v>
      </c>
    </row>
    <row r="127" ht="10.5">
      <c r="A127" s="1" t="s">
        <v>66</v>
      </c>
    </row>
    <row r="128" spans="1:11" ht="27" customHeight="1">
      <c r="A128" s="172" t="s">
        <v>127</v>
      </c>
      <c r="B128" s="172"/>
      <c r="C128" s="172"/>
      <c r="D128" s="172"/>
      <c r="E128" s="172"/>
      <c r="F128" s="172"/>
      <c r="G128" s="172"/>
      <c r="H128" s="172"/>
      <c r="I128" s="172"/>
      <c r="J128" s="172"/>
      <c r="K128" s="172"/>
    </row>
    <row r="129" ht="10.5" customHeight="1"/>
  </sheetData>
  <sheetProtection/>
  <mergeCells count="48">
    <mergeCell ref="G114:H114"/>
    <mergeCell ref="G120:H120"/>
    <mergeCell ref="G119:H119"/>
    <mergeCell ref="G118:H118"/>
    <mergeCell ref="G117:H117"/>
    <mergeCell ref="G116:H116"/>
    <mergeCell ref="G115:H115"/>
    <mergeCell ref="H26:H27"/>
    <mergeCell ref="G8:G9"/>
    <mergeCell ref="F8:F9"/>
    <mergeCell ref="H8:H9"/>
    <mergeCell ref="B26:B27"/>
    <mergeCell ref="C26:C27"/>
    <mergeCell ref="B8:B9"/>
    <mergeCell ref="G26:G27"/>
    <mergeCell ref="H61:H62"/>
    <mergeCell ref="I61:I62"/>
    <mergeCell ref="A61:A62"/>
    <mergeCell ref="B61:B62"/>
    <mergeCell ref="G61:G62"/>
    <mergeCell ref="F61:F62"/>
    <mergeCell ref="D61:D62"/>
    <mergeCell ref="E61:E62"/>
    <mergeCell ref="C61:C62"/>
    <mergeCell ref="I26:I27"/>
    <mergeCell ref="D8:D9"/>
    <mergeCell ref="F26:F27"/>
    <mergeCell ref="A55:J55"/>
    <mergeCell ref="C8:C9"/>
    <mergeCell ref="D26:D27"/>
    <mergeCell ref="E26:E27"/>
    <mergeCell ref="E8:E9"/>
    <mergeCell ref="A8:A9"/>
    <mergeCell ref="A26:A27"/>
    <mergeCell ref="E90:E91"/>
    <mergeCell ref="H90:H91"/>
    <mergeCell ref="J90:J91"/>
    <mergeCell ref="F90:F91"/>
    <mergeCell ref="G90:G91"/>
    <mergeCell ref="I90:I91"/>
    <mergeCell ref="A90:A91"/>
    <mergeCell ref="B90:B91"/>
    <mergeCell ref="C90:C91"/>
    <mergeCell ref="D90:D91"/>
    <mergeCell ref="G121:H121"/>
    <mergeCell ref="G122:H122"/>
    <mergeCell ref="G123:H123"/>
    <mergeCell ref="A128:K128"/>
  </mergeCells>
  <printOptions/>
  <pageMargins left="0.62" right="0.3937007874015748" top="0.58" bottom="0.3" header="0.45" footer="0.2"/>
  <pageSetup fitToHeight="2" horizontalDpi="300" verticalDpi="300" orientation="portrait" paperSize="9" scale="86" r:id="rId1"/>
  <rowBreaks count="2" manualBreakCount="2">
    <brk id="58" max="10" man="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2010-03-19T00:58:23Z</cp:lastPrinted>
  <dcterms:created xsi:type="dcterms:W3CDTF">1997-01-08T22:48:59Z</dcterms:created>
  <dcterms:modified xsi:type="dcterms:W3CDTF">2010-03-19T00:58:24Z</dcterms:modified>
  <cp:category/>
  <cp:version/>
  <cp:contentType/>
  <cp:contentStatus/>
</cp:coreProperties>
</file>