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<sst xmlns="http://schemas.openxmlformats.org/spreadsheetml/2006/main" count="175" uniqueCount="104">
  <si>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</si>
  <si>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</si>
  <si>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</si>
  <si>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</si>
  <si>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</si>
  <si>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</si>
  <si>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</si>
  <si>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</si>
  <si>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</si>
  <si>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</si>
  <si>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</si>
  <si>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</si>
  <si>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</si>
  <si>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</si>
  <si>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</si>
  <si>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</si>
  <si>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</si>
  <si>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</si>
  <si>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</si>
  <si>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</si>
  <si>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</si>
  <si>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</si>
  <si>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</si>
  <si>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</si>
  <si>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</si>
  <si>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</si>
  <si>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</si>
  <si>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</si>
  <si>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</si>
  <si>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</si>
  <si>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</si>
  <si>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</si>
  <si>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</si>
  <si>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</si>
  <si>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</si>
  <si>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</si>
  <si>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</si>
  <si>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</si>
  <si>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</si>
  <si>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</si>
  <si>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</si>
  <si>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</si>
  <si>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</si>
  <si>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</si>
  <si>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</si>
  <si>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</si>
  <si>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</si>
  <si>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</si>
  <si>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</si>
  <si>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</si>
  <si>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</si>
  <si>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</si>
  <si>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</si>
  <si>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</si>
  <si>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</si>
  <si>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</si>
  <si>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</si>
  <si>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</si>
  <si>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</si>
  <si>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</si>
  <si>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</si>
  <si>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</si>
  <si>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</si>
  <si>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</si>
  <si>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</si>
  <si>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</si>
  <si>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</si>
  <si>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</si>
  <si>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</si>
  <si>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</si>
  <si>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糸田町</t>
  </si>
  <si>
    <t>住宅新築資金等貸付事業特別会計</t>
  </si>
  <si>
    <t>学校給食センター事業特別会計</t>
  </si>
  <si>
    <t>上水道事業特別会計</t>
  </si>
  <si>
    <t>福岡県市町村消防団員等公務災害補償組合</t>
  </si>
  <si>
    <t>福岡県市町村職員退職手当組合(一般会計）</t>
  </si>
  <si>
    <t>福岡県市町村職員退職手当組合(基金特別会計）</t>
  </si>
  <si>
    <t>福岡県自治会館管理組合</t>
  </si>
  <si>
    <t>福岡県田川地区消防組合</t>
  </si>
  <si>
    <t>福岡県市町村災害共済基金組合(一般会計）</t>
  </si>
  <si>
    <t>田川地区斎場組合</t>
  </si>
  <si>
    <t>福岡県自治振興組合</t>
  </si>
  <si>
    <t>田川地区清掃施設組合(一般会計)</t>
  </si>
  <si>
    <t>福岡県介護保険広域連合（一般会計）</t>
  </si>
  <si>
    <t>福岡県介護保険広域連合（介護保険事業特別会計）</t>
  </si>
  <si>
    <t>福岡県後期高齢者医療広域連合</t>
  </si>
  <si>
    <t>田川地区水道企業団</t>
  </si>
  <si>
    <t>町立緑ヶ丘病院事業特別会計</t>
  </si>
  <si>
    <t>老人保健特別会計</t>
  </si>
  <si>
    <t>（歳入）
　　　</t>
  </si>
  <si>
    <t>（歳出）
　　　　</t>
  </si>
  <si>
    <t>（形式収支）
　　　</t>
  </si>
  <si>
    <t>（実質収支）
　　　</t>
  </si>
  <si>
    <t>－</t>
  </si>
  <si>
    <t>－</t>
  </si>
  <si>
    <t>－</t>
  </si>
  <si>
    <t>△0.04%</t>
  </si>
  <si>
    <t>△1.1%</t>
  </si>
  <si>
    <t>△15.00%</t>
  </si>
  <si>
    <t>国民健康保険事業勘定特別会計</t>
  </si>
  <si>
    <t>　　　　　２．「資金不足比率」の早期健全化基準に相当する「経営健全化基準」は、公営競技を除き、この表においては一律△ 20％である（公営競技は0％）。</t>
  </si>
  <si>
    <t>田川地区清掃施設組合
(下田川一般廃棄物処理施設管理運営特別会計）</t>
  </si>
  <si>
    <t>田川地区清掃施設組合
（田川市川崎町一般廃棄物処理施設管理運営特別会計）</t>
  </si>
  <si>
    <t>福岡県市町村災害共済基金組合
(福岡県公営競技収益金均てん化基金特別会計）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</si>
</sst>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_ #,##0;[Red]_ \-#,##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color indexed="8"/>
      </left>
      <right style="thin">
        <color indexed="8"/>
      </right>
      <top style="hair">
        <color indexed="8"/>
      </top>
      <bottom style="hair">
        <color indexed="8"/>
      </bottom>
    </border>
    <border>
      <left style="hair">
        <color indexed="8"/>
      </left>
      <right style="hair"/>
      <top style="double"/>
      <bottom style="hair">
        <color indexed="8"/>
      </bottom>
    </border>
    <border>
      <left style="hair"/>
      <right style="hair"/>
      <top style="hair">
        <color indexed="8"/>
      </top>
      <bottom style="hair">
        <color indexed="8"/>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top style="hair">
        <color indexed="8"/>
      </top>
      <bottom style="hair">
        <color indexed="8"/>
      </bottom>
    </border>
    <border>
      <left style="hair"/>
      <right style="hair"/>
      <top style="double"/>
      <bottom style="hair">
        <color indexed="8"/>
      </bottom>
    </border>
    <border>
      <left style="hair"/>
      <right>
        <color indexed="63"/>
      </right>
      <top>
        <color indexed="63"/>
      </top>
      <bottom style="hair"/>
    </border>
    <border>
      <left style="hair"/>
      <right>
        <color indexed="63"/>
      </right>
      <top style="hair"/>
      <bottom style="hair"/>
    </border>
    <border>
      <left style="hair"/>
      <right style="thin"/>
      <top style="double"/>
      <bottom style="hair"/>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6" fillId="0" borderId="0" applyNumberFormat="0" applyFill="0" applyBorder="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4"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4" xfId="0" applyFont="1" applyFill="1" applyBorder="1" applyAlignment="1">
      <alignment horizontal="distributed" vertical="center" indent="1"/>
    </xf>
    <xf numFmtId="179" fontId="2" fillId="24" borderId="31"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24" borderId="34" xfId="49" applyNumberFormat="1" applyFont="1" applyFill="1" applyBorder="1" applyAlignment="1">
      <alignment vertical="center" shrinkToFit="1"/>
    </xf>
    <xf numFmtId="10" fontId="2" fillId="24" borderId="48"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3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49" fontId="2" fillId="24" borderId="22" xfId="0" applyNumberFormat="1" applyFont="1" applyFill="1" applyBorder="1" applyAlignment="1">
      <alignment horizontal="center" vertical="center"/>
    </xf>
    <xf numFmtId="185" fontId="24" fillId="0" borderId="51" xfId="0" applyNumberFormat="1" applyFont="1" applyFill="1" applyBorder="1" applyAlignment="1">
      <alignment vertical="center" wrapText="1"/>
    </xf>
    <xf numFmtId="185" fontId="24" fillId="24" borderId="51" xfId="0" applyNumberFormat="1" applyFont="1" applyFill="1" applyBorder="1" applyAlignment="1">
      <alignment vertical="center" wrapTex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1" fillId="24" borderId="56" xfId="0" applyNumberFormat="1" applyFont="1" applyFill="1" applyBorder="1" applyAlignment="1">
      <alignment horizontal="left" vertical="center"/>
    </xf>
    <xf numFmtId="176" fontId="1" fillId="24" borderId="57" xfId="0" applyNumberFormat="1" applyFont="1" applyFill="1" applyBorder="1" applyAlignment="1">
      <alignment vertical="center"/>
    </xf>
    <xf numFmtId="176" fontId="2" fillId="24" borderId="21" xfId="49"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7" xfId="0" applyNumberFormat="1" applyFont="1" applyFill="1" applyBorder="1" applyAlignment="1">
      <alignment vertical="center" wrapText="1" shrinkToFit="1"/>
    </xf>
    <xf numFmtId="176" fontId="2" fillId="24" borderId="48" xfId="0" applyNumberFormat="1" applyFont="1" applyFill="1" applyBorder="1" applyAlignment="1">
      <alignment vertical="center" wrapText="1" shrinkToFit="1"/>
    </xf>
    <xf numFmtId="176" fontId="2" fillId="24" borderId="18"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0" borderId="58" xfId="0" applyNumberFormat="1" applyFont="1" applyFill="1" applyBorder="1" applyAlignment="1">
      <alignment vertical="center"/>
    </xf>
    <xf numFmtId="176" fontId="2" fillId="0" borderId="59" xfId="0" applyNumberFormat="1" applyFont="1" applyFill="1" applyBorder="1" applyAlignment="1">
      <alignment vertical="center"/>
    </xf>
    <xf numFmtId="176" fontId="2" fillId="0" borderId="60" xfId="0" applyNumberFormat="1" applyFont="1" applyFill="1" applyBorder="1" applyAlignment="1">
      <alignment vertical="center"/>
    </xf>
    <xf numFmtId="176" fontId="2" fillId="0" borderId="61" xfId="0" applyNumberFormat="1" applyFont="1" applyFill="1" applyBorder="1" applyAlignment="1">
      <alignment vertical="center"/>
    </xf>
    <xf numFmtId="176" fontId="2" fillId="24" borderId="58" xfId="0" applyNumberFormat="1" applyFont="1" applyFill="1" applyBorder="1" applyAlignment="1">
      <alignment vertical="center"/>
    </xf>
    <xf numFmtId="176" fontId="2" fillId="24" borderId="59" xfId="0" applyNumberFormat="1" applyFont="1" applyFill="1" applyBorder="1" applyAlignment="1">
      <alignment vertical="center"/>
    </xf>
    <xf numFmtId="176" fontId="2" fillId="24" borderId="62" xfId="0" applyNumberFormat="1" applyFont="1" applyFill="1" applyBorder="1" applyAlignment="1">
      <alignment vertical="center"/>
    </xf>
    <xf numFmtId="176" fontId="2" fillId="24" borderId="30" xfId="0" applyNumberFormat="1" applyFont="1" applyFill="1" applyBorder="1" applyAlignment="1">
      <alignment horizontal="right" vertical="center" shrinkToFit="1"/>
    </xf>
    <xf numFmtId="176" fontId="2" fillId="24" borderId="63"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49" fontId="2" fillId="24" borderId="64" xfId="0" applyNumberFormat="1" applyFont="1" applyFill="1" applyBorder="1" applyAlignment="1">
      <alignment horizontal="center" vertical="center"/>
    </xf>
    <xf numFmtId="49" fontId="2" fillId="24" borderId="65" xfId="0" applyNumberFormat="1" applyFont="1" applyFill="1" applyBorder="1" applyAlignment="1">
      <alignment horizontal="center" vertical="center"/>
    </xf>
    <xf numFmtId="49" fontId="2" fillId="24" borderId="66" xfId="0" applyNumberFormat="1"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xf>
    <xf numFmtId="0" fontId="1" fillId="25" borderId="70"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Normal="150" zoomScaleSheetLayoutView="130" zoomScalePageLayoutView="0" workbookViewId="0" topLeftCell="A1">
      <selection activeCell="A2" sqref="A2"/>
    </sheetView>
  </sheetViews>
  <sheetFormatPr defaultColWidth="9.00390625" defaultRowHeight="13.5" customHeight="1"/>
  <cols>
    <col min="1" max="1" width="32.8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5" t="s">
        <v>55</v>
      </c>
      <c r="H4" s="46" t="s">
        <v>56</v>
      </c>
      <c r="I4" s="8" t="s">
        <v>57</v>
      </c>
      <c r="J4" s="11" t="s">
        <v>58</v>
      </c>
    </row>
    <row r="5" spans="7:10" ht="13.5" customHeight="1" thickTop="1">
      <c r="G5" s="12">
        <v>740</v>
      </c>
      <c r="H5" s="13">
        <v>1592</v>
      </c>
      <c r="I5" s="14">
        <v>152</v>
      </c>
      <c r="J5" s="15">
        <v>2484</v>
      </c>
    </row>
    <row r="6" ht="14.25">
      <c r="A6" s="6" t="s">
        <v>2</v>
      </c>
    </row>
    <row r="7" spans="8:9" ht="10.5">
      <c r="H7" s="3" t="s">
        <v>12</v>
      </c>
      <c r="I7" s="3"/>
    </row>
    <row r="8" spans="1:8" ht="10.5">
      <c r="A8" s="137" t="s">
        <v>0</v>
      </c>
      <c r="B8" s="131" t="s">
        <v>3</v>
      </c>
      <c r="C8" s="130" t="s">
        <v>4</v>
      </c>
      <c r="D8" s="130" t="s">
        <v>5</v>
      </c>
      <c r="E8" s="130" t="s">
        <v>6</v>
      </c>
      <c r="F8" s="124" t="s">
        <v>60</v>
      </c>
      <c r="G8" s="130" t="s">
        <v>7</v>
      </c>
      <c r="H8" s="122" t="s">
        <v>8</v>
      </c>
    </row>
    <row r="9" spans="1:8" ht="11.25" thickBot="1">
      <c r="A9" s="138"/>
      <c r="B9" s="132"/>
      <c r="C9" s="125"/>
      <c r="D9" s="125"/>
      <c r="E9" s="125"/>
      <c r="F9" s="129"/>
      <c r="G9" s="125"/>
      <c r="H9" s="123"/>
    </row>
    <row r="10" spans="1:8" ht="13.5" customHeight="1" thickTop="1">
      <c r="A10" s="43" t="s">
        <v>9</v>
      </c>
      <c r="B10" s="16">
        <v>3908</v>
      </c>
      <c r="C10" s="17">
        <v>3705</v>
      </c>
      <c r="D10" s="17">
        <f>B10-C10</f>
        <v>203</v>
      </c>
      <c r="E10" s="17">
        <v>203</v>
      </c>
      <c r="F10" s="17">
        <v>10</v>
      </c>
      <c r="G10" s="17">
        <v>5197</v>
      </c>
      <c r="H10" s="18"/>
    </row>
    <row r="11" spans="1:8" ht="13.5" customHeight="1">
      <c r="A11" s="44" t="s">
        <v>71</v>
      </c>
      <c r="B11" s="19">
        <v>83</v>
      </c>
      <c r="C11" s="20">
        <v>102</v>
      </c>
      <c r="D11" s="20">
        <f>B11-C11</f>
        <v>-19</v>
      </c>
      <c r="E11" s="20">
        <v>-19</v>
      </c>
      <c r="F11" s="102" t="s">
        <v>93</v>
      </c>
      <c r="G11" s="20">
        <v>198</v>
      </c>
      <c r="H11" s="21"/>
    </row>
    <row r="12" spans="1:8" ht="13.5" customHeight="1">
      <c r="A12" s="44" t="s">
        <v>72</v>
      </c>
      <c r="B12" s="19">
        <v>63</v>
      </c>
      <c r="C12" s="20">
        <v>63</v>
      </c>
      <c r="D12" s="20">
        <f>B12-C12</f>
        <v>0</v>
      </c>
      <c r="E12" s="20">
        <v>0</v>
      </c>
      <c r="F12" s="20">
        <v>27</v>
      </c>
      <c r="G12" s="20">
        <v>1</v>
      </c>
      <c r="H12" s="21"/>
    </row>
    <row r="13" spans="1:8" ht="13.5" customHeight="1">
      <c r="A13" s="47" t="s">
        <v>1</v>
      </c>
      <c r="B13" s="32">
        <v>4021</v>
      </c>
      <c r="C13" s="33">
        <v>3837</v>
      </c>
      <c r="D13" s="33">
        <f>B13-C13</f>
        <v>184</v>
      </c>
      <c r="E13" s="33">
        <f>SUM(E10:E12)</f>
        <v>184</v>
      </c>
      <c r="F13" s="80"/>
      <c r="G13" s="33">
        <f>SUM(G10:G12)</f>
        <v>5396</v>
      </c>
      <c r="H13" s="41"/>
    </row>
    <row r="14" ht="9.75" customHeight="1"/>
    <row r="15" ht="14.25">
      <c r="A15" s="6" t="s">
        <v>10</v>
      </c>
    </row>
    <row r="16" spans="9:12" ht="10.5">
      <c r="I16" s="3" t="s">
        <v>12</v>
      </c>
      <c r="K16" s="3"/>
      <c r="L16" s="3"/>
    </row>
    <row r="17" spans="1:9" ht="10.5">
      <c r="A17" s="137" t="s">
        <v>0</v>
      </c>
      <c r="B17" s="139" t="s">
        <v>47</v>
      </c>
      <c r="C17" s="124" t="s">
        <v>48</v>
      </c>
      <c r="D17" s="124" t="s">
        <v>49</v>
      </c>
      <c r="E17" s="126" t="s">
        <v>50</v>
      </c>
      <c r="F17" s="124" t="s">
        <v>60</v>
      </c>
      <c r="G17" s="124" t="s">
        <v>11</v>
      </c>
      <c r="H17" s="126" t="s">
        <v>45</v>
      </c>
      <c r="I17" s="122" t="s">
        <v>8</v>
      </c>
    </row>
    <row r="18" spans="1:9" ht="11.25" thickBot="1">
      <c r="A18" s="138"/>
      <c r="B18" s="132"/>
      <c r="C18" s="125"/>
      <c r="D18" s="125"/>
      <c r="E18" s="127"/>
      <c r="F18" s="129"/>
      <c r="G18" s="129"/>
      <c r="H18" s="128"/>
      <c r="I18" s="123"/>
    </row>
    <row r="19" spans="1:9" ht="12.75" customHeight="1" thickTop="1">
      <c r="A19" s="43" t="s">
        <v>73</v>
      </c>
      <c r="B19" s="22">
        <v>218</v>
      </c>
      <c r="C19" s="23">
        <v>198</v>
      </c>
      <c r="D19" s="23">
        <f>B19-C19</f>
        <v>20</v>
      </c>
      <c r="E19" s="23">
        <v>360</v>
      </c>
      <c r="F19" s="104" t="s">
        <v>94</v>
      </c>
      <c r="G19" s="23">
        <v>60</v>
      </c>
      <c r="H19" s="104" t="s">
        <v>94</v>
      </c>
      <c r="I19" s="24" t="s">
        <v>68</v>
      </c>
    </row>
    <row r="20" spans="1:9" ht="12.75" customHeight="1">
      <c r="A20" s="44" t="s">
        <v>87</v>
      </c>
      <c r="B20" s="25">
        <v>779</v>
      </c>
      <c r="C20" s="26">
        <v>842</v>
      </c>
      <c r="D20" s="26">
        <f>B20-C20</f>
        <v>-63</v>
      </c>
      <c r="E20" s="26">
        <v>196</v>
      </c>
      <c r="F20" s="26">
        <v>96</v>
      </c>
      <c r="G20" s="103" t="s">
        <v>93</v>
      </c>
      <c r="H20" s="103" t="s">
        <v>93</v>
      </c>
      <c r="I20" s="27" t="s">
        <v>68</v>
      </c>
    </row>
    <row r="21" spans="1:9" ht="12.75" customHeight="1">
      <c r="A21" s="144" t="s">
        <v>99</v>
      </c>
      <c r="B21" s="100" t="s">
        <v>89</v>
      </c>
      <c r="C21" s="101" t="s">
        <v>90</v>
      </c>
      <c r="D21" s="101" t="s">
        <v>91</v>
      </c>
      <c r="E21" s="101" t="s">
        <v>92</v>
      </c>
      <c r="F21" s="98"/>
      <c r="G21" s="98"/>
      <c r="H21" s="98"/>
      <c r="I21" s="99"/>
    </row>
    <row r="22" spans="1:9" ht="12.75" customHeight="1">
      <c r="A22" s="145"/>
      <c r="B22" s="105">
        <v>1155</v>
      </c>
      <c r="C22" s="106">
        <v>1296</v>
      </c>
      <c r="D22" s="106">
        <f>B22-C22</f>
        <v>-141</v>
      </c>
      <c r="E22" s="106">
        <v>-141</v>
      </c>
      <c r="F22" s="92">
        <v>103</v>
      </c>
      <c r="G22" s="107" t="s">
        <v>95</v>
      </c>
      <c r="H22" s="107" t="s">
        <v>95</v>
      </c>
      <c r="I22" s="24"/>
    </row>
    <row r="23" spans="1:9" ht="12.75" customHeight="1">
      <c r="A23" s="144" t="s">
        <v>88</v>
      </c>
      <c r="B23" s="100" t="s">
        <v>89</v>
      </c>
      <c r="C23" s="101" t="s">
        <v>90</v>
      </c>
      <c r="D23" s="101" t="s">
        <v>91</v>
      </c>
      <c r="E23" s="101" t="s">
        <v>92</v>
      </c>
      <c r="F23" s="98"/>
      <c r="G23" s="108"/>
      <c r="H23" s="108"/>
      <c r="I23" s="99"/>
    </row>
    <row r="24" spans="1:9" ht="12.75" customHeight="1">
      <c r="A24" s="146"/>
      <c r="B24" s="105">
        <v>1351</v>
      </c>
      <c r="C24" s="106">
        <v>1337</v>
      </c>
      <c r="D24" s="106">
        <f>B24-C24</f>
        <v>14</v>
      </c>
      <c r="E24" s="106">
        <v>14</v>
      </c>
      <c r="F24" s="92">
        <v>123</v>
      </c>
      <c r="G24" s="107" t="s">
        <v>95</v>
      </c>
      <c r="H24" s="107" t="s">
        <v>95</v>
      </c>
      <c r="I24" s="24"/>
    </row>
    <row r="25" spans="1:9" ht="10.5">
      <c r="A25" s="47" t="s">
        <v>15</v>
      </c>
      <c r="B25" s="48"/>
      <c r="C25" s="49"/>
      <c r="D25" s="49"/>
      <c r="E25" s="116">
        <f>E19+E20+E22+E24</f>
        <v>429</v>
      </c>
      <c r="F25" s="38"/>
      <c r="G25" s="35">
        <v>60</v>
      </c>
      <c r="H25" s="116" t="s">
        <v>95</v>
      </c>
      <c r="I25" s="42"/>
    </row>
    <row r="26" ht="10.5">
      <c r="A26" s="1" t="s">
        <v>25</v>
      </c>
    </row>
    <row r="27" spans="1:10" ht="21" customHeight="1">
      <c r="A27" s="135" t="s">
        <v>69</v>
      </c>
      <c r="B27" s="136"/>
      <c r="C27" s="136"/>
      <c r="D27" s="136"/>
      <c r="E27" s="136"/>
      <c r="F27" s="136"/>
      <c r="G27" s="136"/>
      <c r="H27" s="136"/>
      <c r="I27" s="136"/>
      <c r="J27" s="136"/>
    </row>
    <row r="28" ht="10.5">
      <c r="A28" s="1" t="s">
        <v>53</v>
      </c>
    </row>
    <row r="29" ht="10.5">
      <c r="A29" s="1" t="s">
        <v>52</v>
      </c>
    </row>
    <row r="30" ht="9.75" customHeight="1"/>
    <row r="31" ht="14.25">
      <c r="A31" s="6" t="s">
        <v>13</v>
      </c>
    </row>
    <row r="32" spans="9:10" ht="10.5">
      <c r="I32" s="3" t="s">
        <v>12</v>
      </c>
      <c r="J32" s="3"/>
    </row>
    <row r="33" spans="1:9" ht="10.5">
      <c r="A33" s="137" t="s">
        <v>14</v>
      </c>
      <c r="B33" s="139" t="s">
        <v>47</v>
      </c>
      <c r="C33" s="124" t="s">
        <v>48</v>
      </c>
      <c r="D33" s="124" t="s">
        <v>49</v>
      </c>
      <c r="E33" s="126" t="s">
        <v>50</v>
      </c>
      <c r="F33" s="124" t="s">
        <v>60</v>
      </c>
      <c r="G33" s="124" t="s">
        <v>11</v>
      </c>
      <c r="H33" s="126" t="s">
        <v>46</v>
      </c>
      <c r="I33" s="122" t="s">
        <v>8</v>
      </c>
    </row>
    <row r="34" spans="1:9" ht="11.25" thickBot="1">
      <c r="A34" s="138"/>
      <c r="B34" s="132"/>
      <c r="C34" s="125"/>
      <c r="D34" s="125"/>
      <c r="E34" s="127"/>
      <c r="F34" s="129"/>
      <c r="G34" s="129"/>
      <c r="H34" s="128"/>
      <c r="I34" s="123"/>
    </row>
    <row r="35" spans="1:9" ht="13.5" customHeight="1" thickTop="1">
      <c r="A35" s="94" t="s">
        <v>74</v>
      </c>
      <c r="B35" s="109">
        <v>107</v>
      </c>
      <c r="C35" s="110">
        <v>107</v>
      </c>
      <c r="D35" s="96">
        <f aca="true" t="shared" si="0" ref="D35:D47">B35-C35</f>
        <v>0</v>
      </c>
      <c r="E35" s="117">
        <v>0</v>
      </c>
      <c r="F35" s="117" t="s">
        <v>95</v>
      </c>
      <c r="G35" s="117" t="s">
        <v>95</v>
      </c>
      <c r="H35" s="117" t="s">
        <v>95</v>
      </c>
      <c r="I35" s="24"/>
    </row>
    <row r="36" spans="1:9" ht="13.5" customHeight="1">
      <c r="A36" s="94" t="s">
        <v>75</v>
      </c>
      <c r="B36" s="109">
        <v>17293</v>
      </c>
      <c r="C36" s="110">
        <v>17046</v>
      </c>
      <c r="D36" s="97">
        <v>247</v>
      </c>
      <c r="E36" s="118">
        <v>247</v>
      </c>
      <c r="F36" s="97">
        <v>4250</v>
      </c>
      <c r="G36" s="118" t="s">
        <v>95</v>
      </c>
      <c r="H36" s="118" t="s">
        <v>95</v>
      </c>
      <c r="I36" s="24"/>
    </row>
    <row r="37" spans="1:9" ht="13.5" customHeight="1">
      <c r="A37" s="94" t="s">
        <v>76</v>
      </c>
      <c r="B37" s="111">
        <v>341</v>
      </c>
      <c r="C37" s="112">
        <v>341</v>
      </c>
      <c r="D37" s="97">
        <f t="shared" si="0"/>
        <v>0</v>
      </c>
      <c r="E37" s="118">
        <v>0</v>
      </c>
      <c r="F37" s="118" t="s">
        <v>95</v>
      </c>
      <c r="G37" s="118" t="s">
        <v>95</v>
      </c>
      <c r="H37" s="118" t="s">
        <v>95</v>
      </c>
      <c r="I37" s="24"/>
    </row>
    <row r="38" spans="1:9" ht="13.5" customHeight="1">
      <c r="A38" s="94" t="s">
        <v>77</v>
      </c>
      <c r="B38" s="109">
        <v>219</v>
      </c>
      <c r="C38" s="110">
        <v>181</v>
      </c>
      <c r="D38" s="97">
        <f t="shared" si="0"/>
        <v>38</v>
      </c>
      <c r="E38" s="118">
        <v>38</v>
      </c>
      <c r="F38" s="118" t="s">
        <v>95</v>
      </c>
      <c r="G38" s="118" t="s">
        <v>95</v>
      </c>
      <c r="H38" s="118" t="s">
        <v>95</v>
      </c>
      <c r="I38" s="24"/>
    </row>
    <row r="39" spans="1:9" ht="13.5" customHeight="1">
      <c r="A39" s="94" t="s">
        <v>78</v>
      </c>
      <c r="B39" s="109">
        <v>1445</v>
      </c>
      <c r="C39" s="110">
        <v>1430</v>
      </c>
      <c r="D39" s="97">
        <f t="shared" si="0"/>
        <v>15</v>
      </c>
      <c r="E39" s="118">
        <v>15</v>
      </c>
      <c r="F39" s="92">
        <v>63</v>
      </c>
      <c r="G39" s="92">
        <v>226</v>
      </c>
      <c r="H39" s="118">
        <v>16</v>
      </c>
      <c r="I39" s="24"/>
    </row>
    <row r="40" spans="1:9" ht="13.5" customHeight="1">
      <c r="A40" s="94" t="s">
        <v>79</v>
      </c>
      <c r="B40" s="109">
        <v>3093</v>
      </c>
      <c r="C40" s="110">
        <v>3000</v>
      </c>
      <c r="D40" s="97">
        <f t="shared" si="0"/>
        <v>93</v>
      </c>
      <c r="E40" s="118">
        <v>1</v>
      </c>
      <c r="F40" s="92">
        <v>1830</v>
      </c>
      <c r="G40" s="118" t="s">
        <v>95</v>
      </c>
      <c r="H40" s="118" t="s">
        <v>95</v>
      </c>
      <c r="I40" s="24"/>
    </row>
    <row r="41" spans="1:9" ht="19.5">
      <c r="A41" s="94" t="s">
        <v>103</v>
      </c>
      <c r="B41" s="109">
        <v>19</v>
      </c>
      <c r="C41" s="110">
        <v>18</v>
      </c>
      <c r="D41" s="97">
        <f t="shared" si="0"/>
        <v>1</v>
      </c>
      <c r="E41" s="118">
        <v>1</v>
      </c>
      <c r="F41" s="118">
        <v>14</v>
      </c>
      <c r="G41" s="118" t="s">
        <v>95</v>
      </c>
      <c r="H41" s="118" t="s">
        <v>95</v>
      </c>
      <c r="I41" s="24"/>
    </row>
    <row r="42" spans="1:9" ht="13.5" customHeight="1">
      <c r="A42" s="94" t="s">
        <v>80</v>
      </c>
      <c r="B42" s="109">
        <v>158</v>
      </c>
      <c r="C42" s="110">
        <v>153</v>
      </c>
      <c r="D42" s="97">
        <f t="shared" si="0"/>
        <v>5</v>
      </c>
      <c r="E42" s="118">
        <v>5</v>
      </c>
      <c r="F42" s="92">
        <v>15</v>
      </c>
      <c r="G42" s="92">
        <v>251</v>
      </c>
      <c r="H42" s="118">
        <v>18</v>
      </c>
      <c r="I42" s="24"/>
    </row>
    <row r="43" spans="1:9" ht="13.5" customHeight="1">
      <c r="A43" s="94" t="s">
        <v>81</v>
      </c>
      <c r="B43" s="109">
        <v>179</v>
      </c>
      <c r="C43" s="110">
        <v>176</v>
      </c>
      <c r="D43" s="97">
        <f t="shared" si="0"/>
        <v>3</v>
      </c>
      <c r="E43" s="118">
        <v>3</v>
      </c>
      <c r="F43" s="118" t="s">
        <v>95</v>
      </c>
      <c r="G43" s="118" t="s">
        <v>95</v>
      </c>
      <c r="H43" s="118" t="s">
        <v>95</v>
      </c>
      <c r="I43" s="24"/>
    </row>
    <row r="44" spans="1:9" ht="13.5" customHeight="1">
      <c r="A44" s="94" t="s">
        <v>82</v>
      </c>
      <c r="B44" s="109">
        <v>31</v>
      </c>
      <c r="C44" s="110">
        <v>31</v>
      </c>
      <c r="D44" s="97">
        <v>1</v>
      </c>
      <c r="E44" s="118">
        <v>1</v>
      </c>
      <c r="F44" s="118" t="s">
        <v>95</v>
      </c>
      <c r="G44" s="118" t="s">
        <v>95</v>
      </c>
      <c r="H44" s="118" t="s">
        <v>95</v>
      </c>
      <c r="I44" s="24"/>
    </row>
    <row r="45" spans="1:9" ht="19.5">
      <c r="A45" s="94" t="s">
        <v>101</v>
      </c>
      <c r="B45" s="109">
        <v>409</v>
      </c>
      <c r="C45" s="110">
        <v>400</v>
      </c>
      <c r="D45" s="97">
        <v>10</v>
      </c>
      <c r="E45" s="118">
        <v>10</v>
      </c>
      <c r="F45" s="118" t="s">
        <v>95</v>
      </c>
      <c r="G45" s="92">
        <v>815</v>
      </c>
      <c r="H45" s="118">
        <v>225</v>
      </c>
      <c r="I45" s="24"/>
    </row>
    <row r="46" spans="1:9" ht="19.5">
      <c r="A46" s="94" t="s">
        <v>102</v>
      </c>
      <c r="B46" s="109">
        <v>713</v>
      </c>
      <c r="C46" s="110">
        <v>689</v>
      </c>
      <c r="D46" s="97">
        <f t="shared" si="0"/>
        <v>24</v>
      </c>
      <c r="E46" s="118">
        <v>24</v>
      </c>
      <c r="F46" s="118" t="s">
        <v>95</v>
      </c>
      <c r="G46" s="92">
        <v>897</v>
      </c>
      <c r="H46" s="118" t="s">
        <v>95</v>
      </c>
      <c r="I46" s="24"/>
    </row>
    <row r="47" spans="1:9" ht="13.5" customHeight="1">
      <c r="A47" s="95" t="s">
        <v>83</v>
      </c>
      <c r="B47" s="113">
        <v>1104</v>
      </c>
      <c r="C47" s="114">
        <v>1053</v>
      </c>
      <c r="D47" s="97">
        <f t="shared" si="0"/>
        <v>51</v>
      </c>
      <c r="E47" s="118">
        <v>51</v>
      </c>
      <c r="F47" s="118" t="s">
        <v>95</v>
      </c>
      <c r="G47" s="118" t="s">
        <v>95</v>
      </c>
      <c r="H47" s="118" t="s">
        <v>95</v>
      </c>
      <c r="I47" s="24"/>
    </row>
    <row r="48" spans="1:9" ht="13.5" customHeight="1">
      <c r="A48" s="95" t="s">
        <v>84</v>
      </c>
      <c r="B48" s="113">
        <v>61015</v>
      </c>
      <c r="C48" s="114">
        <v>58143</v>
      </c>
      <c r="D48" s="97">
        <v>2872</v>
      </c>
      <c r="E48" s="118">
        <v>2872</v>
      </c>
      <c r="F48" s="92">
        <v>7853</v>
      </c>
      <c r="G48" s="92">
        <v>1958</v>
      </c>
      <c r="H48" s="118" t="s">
        <v>95</v>
      </c>
      <c r="I48" s="24"/>
    </row>
    <row r="49" spans="1:9" ht="13.5" customHeight="1">
      <c r="A49" s="95" t="s">
        <v>85</v>
      </c>
      <c r="B49" s="113">
        <v>2544</v>
      </c>
      <c r="C49" s="114">
        <v>2430</v>
      </c>
      <c r="D49" s="97">
        <f>B49-C49</f>
        <v>114</v>
      </c>
      <c r="E49" s="118">
        <v>114</v>
      </c>
      <c r="F49" s="118" t="s">
        <v>95</v>
      </c>
      <c r="G49" s="118" t="s">
        <v>95</v>
      </c>
      <c r="H49" s="118" t="s">
        <v>95</v>
      </c>
      <c r="I49" s="24"/>
    </row>
    <row r="50" spans="1:9" ht="13.5" customHeight="1">
      <c r="A50" s="95" t="s">
        <v>86</v>
      </c>
      <c r="B50" s="113">
        <v>700</v>
      </c>
      <c r="C50" s="115">
        <v>772</v>
      </c>
      <c r="D50" s="97">
        <f>B50-C50</f>
        <v>-72</v>
      </c>
      <c r="E50" s="118">
        <v>838</v>
      </c>
      <c r="F50" s="118" t="s">
        <v>95</v>
      </c>
      <c r="G50" s="92">
        <v>1444</v>
      </c>
      <c r="H50" s="118" t="s">
        <v>95</v>
      </c>
      <c r="I50" s="24" t="s">
        <v>68</v>
      </c>
    </row>
    <row r="51" spans="1:9" ht="13.5" customHeight="1">
      <c r="A51" s="47" t="s">
        <v>16</v>
      </c>
      <c r="B51" s="48"/>
      <c r="C51" s="49"/>
      <c r="D51" s="49"/>
      <c r="E51" s="116">
        <v>4218</v>
      </c>
      <c r="F51" s="38"/>
      <c r="G51" s="35">
        <v>5590</v>
      </c>
      <c r="H51" s="116">
        <v>258</v>
      </c>
      <c r="I51" s="50"/>
    </row>
    <row r="52" ht="9.75" customHeight="1">
      <c r="A52" s="2"/>
    </row>
    <row r="53" ht="14.25">
      <c r="A53" s="6" t="s">
        <v>61</v>
      </c>
    </row>
    <row r="54" ht="10.5">
      <c r="J54" s="3" t="s">
        <v>12</v>
      </c>
    </row>
    <row r="55" spans="1:10" ht="13.5" customHeight="1">
      <c r="A55" s="149" t="s">
        <v>17</v>
      </c>
      <c r="B55" s="139" t="s">
        <v>19</v>
      </c>
      <c r="C55" s="124" t="s">
        <v>51</v>
      </c>
      <c r="D55" s="124" t="s">
        <v>20</v>
      </c>
      <c r="E55" s="124" t="s">
        <v>21</v>
      </c>
      <c r="F55" s="124" t="s">
        <v>22</v>
      </c>
      <c r="G55" s="126" t="s">
        <v>23</v>
      </c>
      <c r="H55" s="126" t="s">
        <v>24</v>
      </c>
      <c r="I55" s="126" t="s">
        <v>65</v>
      </c>
      <c r="J55" s="122" t="s">
        <v>8</v>
      </c>
    </row>
    <row r="56" spans="1:10" ht="13.5" customHeight="1" thickBot="1">
      <c r="A56" s="150"/>
      <c r="B56" s="132"/>
      <c r="C56" s="125"/>
      <c r="D56" s="125"/>
      <c r="E56" s="125"/>
      <c r="F56" s="125"/>
      <c r="G56" s="127"/>
      <c r="H56" s="127"/>
      <c r="I56" s="128"/>
      <c r="J56" s="123"/>
    </row>
    <row r="57" spans="1:10" ht="12.75" customHeight="1" thickTop="1">
      <c r="A57" s="43"/>
      <c r="B57" s="22"/>
      <c r="C57" s="23"/>
      <c r="D57" s="23"/>
      <c r="E57" s="23"/>
      <c r="F57" s="23"/>
      <c r="G57" s="23"/>
      <c r="H57" s="23"/>
      <c r="I57" s="23"/>
      <c r="J57" s="24"/>
    </row>
    <row r="58" spans="1:10" ht="12.75" customHeight="1">
      <c r="A58" s="51" t="s">
        <v>18</v>
      </c>
      <c r="B58" s="37"/>
      <c r="C58" s="38"/>
      <c r="D58" s="35"/>
      <c r="E58" s="35"/>
      <c r="F58" s="35"/>
      <c r="G58" s="35"/>
      <c r="H58" s="35"/>
      <c r="I58" s="35"/>
      <c r="J58" s="42"/>
    </row>
    <row r="59" ht="10.5">
      <c r="A59" s="1" t="s">
        <v>59</v>
      </c>
    </row>
    <row r="60" ht="9.75" customHeight="1"/>
    <row r="61" ht="14.25">
      <c r="A61" s="6" t="s">
        <v>43</v>
      </c>
    </row>
    <row r="62" ht="10.5">
      <c r="D62" s="3" t="s">
        <v>12</v>
      </c>
    </row>
    <row r="63" spans="1:4" ht="21.75" thickBot="1">
      <c r="A63" s="52" t="s">
        <v>36</v>
      </c>
      <c r="B63" s="53" t="s">
        <v>41</v>
      </c>
      <c r="C63" s="54" t="s">
        <v>42</v>
      </c>
      <c r="D63" s="55" t="s">
        <v>54</v>
      </c>
    </row>
    <row r="64" spans="1:4" ht="12.75" customHeight="1" thickTop="1">
      <c r="A64" s="56" t="s">
        <v>37</v>
      </c>
      <c r="B64" s="28"/>
      <c r="C64" s="23">
        <v>266</v>
      </c>
      <c r="D64" s="29"/>
    </row>
    <row r="65" spans="1:4" ht="12.75" customHeight="1">
      <c r="A65" s="57" t="s">
        <v>38</v>
      </c>
      <c r="B65" s="30"/>
      <c r="C65" s="26">
        <v>655</v>
      </c>
      <c r="D65" s="31"/>
    </row>
    <row r="66" spans="1:4" ht="12.75" customHeight="1">
      <c r="A66" s="58" t="s">
        <v>39</v>
      </c>
      <c r="B66" s="39"/>
      <c r="C66" s="34">
        <v>1905</v>
      </c>
      <c r="D66" s="40"/>
    </row>
    <row r="67" spans="1:4" ht="12.75" customHeight="1">
      <c r="A67" s="59" t="s">
        <v>40</v>
      </c>
      <c r="B67" s="37"/>
      <c r="C67" s="35">
        <f>SUM(C64:C66)</f>
        <v>2826</v>
      </c>
      <c r="D67" s="36"/>
    </row>
    <row r="68" spans="1:4" ht="10.5">
      <c r="A68" s="1" t="s">
        <v>63</v>
      </c>
      <c r="B68" s="60"/>
      <c r="C68" s="60"/>
      <c r="D68" s="60"/>
    </row>
    <row r="69" spans="1:4" ht="9.75" customHeight="1">
      <c r="A69" s="61"/>
      <c r="B69" s="60"/>
      <c r="C69" s="60"/>
      <c r="D69" s="60"/>
    </row>
    <row r="70" ht="14.25">
      <c r="A70" s="6" t="s">
        <v>62</v>
      </c>
    </row>
    <row r="71" ht="10.5" customHeight="1">
      <c r="A71" s="6"/>
    </row>
    <row r="72" spans="1:11" ht="21.75" thickBot="1">
      <c r="A72" s="52" t="s">
        <v>34</v>
      </c>
      <c r="B72" s="53" t="s">
        <v>41</v>
      </c>
      <c r="C72" s="54" t="s">
        <v>42</v>
      </c>
      <c r="D72" s="54" t="s">
        <v>54</v>
      </c>
      <c r="E72" s="62" t="s">
        <v>32</v>
      </c>
      <c r="F72" s="55" t="s">
        <v>33</v>
      </c>
      <c r="G72" s="133" t="s">
        <v>44</v>
      </c>
      <c r="H72" s="134"/>
      <c r="I72" s="53" t="s">
        <v>41</v>
      </c>
      <c r="J72" s="54" t="s">
        <v>42</v>
      </c>
      <c r="K72" s="55" t="s">
        <v>54</v>
      </c>
    </row>
    <row r="73" spans="1:11" ht="13.5" customHeight="1" thickTop="1">
      <c r="A73" s="56" t="s">
        <v>26</v>
      </c>
      <c r="B73" s="81">
        <v>0.0744</v>
      </c>
      <c r="C73" s="84">
        <v>0.074</v>
      </c>
      <c r="D73" s="84" t="s">
        <v>96</v>
      </c>
      <c r="E73" s="119" t="s">
        <v>98</v>
      </c>
      <c r="F73" s="121" t="s">
        <v>66</v>
      </c>
      <c r="G73" s="147" t="s">
        <v>73</v>
      </c>
      <c r="H73" s="148"/>
      <c r="I73" s="63"/>
      <c r="J73" s="82">
        <v>1.658</v>
      </c>
      <c r="K73" s="64"/>
    </row>
    <row r="74" spans="1:11" ht="13.5" customHeight="1">
      <c r="A74" s="57" t="s">
        <v>27</v>
      </c>
      <c r="B74" s="65"/>
      <c r="C74" s="91">
        <v>0.2469</v>
      </c>
      <c r="D74" s="66"/>
      <c r="E74" s="120" t="s">
        <v>66</v>
      </c>
      <c r="F74" s="93" t="s">
        <v>67</v>
      </c>
      <c r="G74" s="142" t="s">
        <v>87</v>
      </c>
      <c r="H74" s="143"/>
      <c r="I74" s="65"/>
      <c r="J74" s="82">
        <v>0.266</v>
      </c>
      <c r="K74" s="68"/>
    </row>
    <row r="75" spans="1:11" ht="13.5" customHeight="1">
      <c r="A75" s="57" t="s">
        <v>28</v>
      </c>
      <c r="B75" s="85">
        <v>0.115</v>
      </c>
      <c r="C75" s="86">
        <v>0.104</v>
      </c>
      <c r="D75" s="86" t="s">
        <v>97</v>
      </c>
      <c r="E75" s="82">
        <v>0.25</v>
      </c>
      <c r="F75" s="83">
        <v>0.35</v>
      </c>
      <c r="G75" s="142"/>
      <c r="H75" s="143"/>
      <c r="I75" s="65"/>
      <c r="J75" s="67"/>
      <c r="K75" s="68"/>
    </row>
    <row r="76" spans="1:11" ht="13.5" customHeight="1">
      <c r="A76" s="57" t="s">
        <v>29</v>
      </c>
      <c r="B76" s="69"/>
      <c r="C76" s="86">
        <v>0.038</v>
      </c>
      <c r="D76" s="70"/>
      <c r="E76" s="82">
        <v>3.5</v>
      </c>
      <c r="F76" s="71"/>
      <c r="G76" s="142"/>
      <c r="H76" s="143"/>
      <c r="I76" s="65"/>
      <c r="J76" s="67"/>
      <c r="K76" s="68"/>
    </row>
    <row r="77" spans="1:11" ht="13.5" customHeight="1">
      <c r="A77" s="57" t="s">
        <v>30</v>
      </c>
      <c r="B77" s="87">
        <v>0.25</v>
      </c>
      <c r="C77" s="88">
        <v>0.25</v>
      </c>
      <c r="D77" s="88">
        <f>C77-B77</f>
        <v>0</v>
      </c>
      <c r="E77" s="72"/>
      <c r="F77" s="73"/>
      <c r="G77" s="142"/>
      <c r="H77" s="143"/>
      <c r="I77" s="65"/>
      <c r="J77" s="67"/>
      <c r="K77" s="68"/>
    </row>
    <row r="78" spans="1:11" ht="13.5" customHeight="1">
      <c r="A78" s="74" t="s">
        <v>31</v>
      </c>
      <c r="B78" s="89">
        <v>0.998</v>
      </c>
      <c r="C78" s="90">
        <v>1.038</v>
      </c>
      <c r="D78" s="90">
        <f>C78-B78</f>
        <v>0.040000000000000036</v>
      </c>
      <c r="E78" s="76"/>
      <c r="F78" s="77"/>
      <c r="G78" s="140"/>
      <c r="H78" s="141"/>
      <c r="I78" s="78"/>
      <c r="J78" s="75"/>
      <c r="K78" s="79"/>
    </row>
    <row r="79" ht="10.5">
      <c r="A79" s="1" t="s">
        <v>64</v>
      </c>
    </row>
    <row r="80" ht="10.5">
      <c r="A80" s="1" t="s">
        <v>100</v>
      </c>
    </row>
    <row r="81" ht="10.5"/>
    <row r="82" ht="10.5"/>
    <row r="83" ht="10.5"/>
    <row r="84" ht="10.5"/>
    <row r="85" ht="10.5"/>
    <row r="86" ht="10.5"/>
    <row r="87" ht="10.5"/>
    <row r="88" ht="10.5"/>
    <row r="89" ht="10.5"/>
  </sheetData>
  <sheetProtection/>
  <mergeCells count="46">
    <mergeCell ref="A21:A22"/>
    <mergeCell ref="A23:A24"/>
    <mergeCell ref="G74:H74"/>
    <mergeCell ref="G73:H73"/>
    <mergeCell ref="A33:A34"/>
    <mergeCell ref="B33:B34"/>
    <mergeCell ref="C33:C34"/>
    <mergeCell ref="A55:A56"/>
    <mergeCell ref="B55:B56"/>
    <mergeCell ref="C55:C56"/>
    <mergeCell ref="G78:H78"/>
    <mergeCell ref="G77:H77"/>
    <mergeCell ref="G76:H76"/>
    <mergeCell ref="G75:H75"/>
    <mergeCell ref="B8:B9"/>
    <mergeCell ref="G8:G9"/>
    <mergeCell ref="F8:F9"/>
    <mergeCell ref="G72:H72"/>
    <mergeCell ref="F33:F34"/>
    <mergeCell ref="A27:J27"/>
    <mergeCell ref="A8:A9"/>
    <mergeCell ref="H8:H9"/>
    <mergeCell ref="A17:A18"/>
    <mergeCell ref="B17:B18"/>
    <mergeCell ref="I33:I34"/>
    <mergeCell ref="G33:G34"/>
    <mergeCell ref="D8:D9"/>
    <mergeCell ref="C8:C9"/>
    <mergeCell ref="E8:E9"/>
    <mergeCell ref="C17:C18"/>
    <mergeCell ref="I17:I18"/>
    <mergeCell ref="D17:D18"/>
    <mergeCell ref="E17:E18"/>
    <mergeCell ref="F17:F18"/>
    <mergeCell ref="H17:H18"/>
    <mergeCell ref="D55:D56"/>
    <mergeCell ref="E55:E56"/>
    <mergeCell ref="H55:H56"/>
    <mergeCell ref="G17:G18"/>
    <mergeCell ref="D33:D34"/>
    <mergeCell ref="E33:E34"/>
    <mergeCell ref="H33:H34"/>
    <mergeCell ref="J55:J56"/>
    <mergeCell ref="F55:F56"/>
    <mergeCell ref="G55:G56"/>
    <mergeCell ref="I55:I56"/>
  </mergeCells>
  <printOptions/>
  <pageMargins left="0.4330708661417323" right="0.3937007874015748" top="0.71" bottom="0.3" header="0.45" footer="0.2"/>
  <pageSetup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2009-03-12T04:10:10Z</cp:lastPrinted>
  <dcterms:created xsi:type="dcterms:W3CDTF">1997-01-08T22:48:59Z</dcterms:created>
  <dcterms:modified xsi:type="dcterms:W3CDTF">2009-03-18T11:54:34Z</dcterms:modified>
  <cp:category/>
  <cp:version/>
  <cp:contentType/>
  <cp:contentStatus/>
</cp:coreProperties>
</file>