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<sst xmlns="http://schemas.openxmlformats.org/spreadsheetml/2006/main" count="154" uniqueCount="97">
  <si>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</si>
  <si>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</si>
  <si>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</si>
  <si>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</si>
  <si>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</si>
  <si>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</si>
  <si>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</si>
  <si>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</si>
  <si>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</si>
  <si>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</si>
  <si>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</si>
  <si>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</si>
  <si>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</si>
  <si>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</si>
  <si>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</si>
  <si>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</si>
  <si>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</si>
  <si>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</si>
  <si>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</si>
  <si>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</si>
  <si>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</si>
  <si>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</si>
  <si>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</si>
  <si>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</si>
  <si>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</si>
  <si>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</si>
  <si>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</si>
  <si>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</si>
  <si>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</si>
  <si>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</si>
  <si>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</si>
  <si>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</si>
  <si>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</si>
  <si>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</si>
  <si>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</si>
  <si>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</si>
  <si>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</si>
  <si>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</si>
  <si>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</si>
  <si>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</si>
  <si>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</si>
  <si>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</si>
  <si>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</si>
  <si>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</si>
  <si>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</si>
  <si>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</si>
  <si>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</si>
  <si>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</si>
  <si>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</si>
  <si>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</si>
  <si>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</si>
  <si>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</si>
  <si>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</si>
  <si>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</si>
  <si>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</si>
  <si>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</si>
  <si>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</si>
  <si>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</si>
  <si>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</si>
  <si>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</si>
  <si>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</si>
  <si>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</si>
  <si>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</si>
  <si>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</si>
  <si>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</si>
  <si>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</si>
  <si>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</si>
  <si>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</si>
  <si>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</si>
  <si>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団体名　　添田町</t>
  </si>
  <si>
    <t>バス事業特別会計</t>
  </si>
  <si>
    <t>水道事業会計</t>
  </si>
  <si>
    <t>国民健康保険事業特別会計</t>
  </si>
  <si>
    <t>財団法人英彦山勤労者福祉協会</t>
  </si>
  <si>
    <t>株式会社ウッディー</t>
  </si>
  <si>
    <t>福岡県市町村消防団員等公務災害補償組合</t>
  </si>
  <si>
    <t>福岡県自治会館管理組合</t>
  </si>
  <si>
    <t>福岡県田川地区消防組合</t>
  </si>
  <si>
    <t>田川郡東部環境衛生施設組合</t>
  </si>
  <si>
    <t>田川地区斎場組合</t>
  </si>
  <si>
    <t>福岡県自治振興組合</t>
  </si>
  <si>
    <t>福岡県後期高齢者医療広域連合</t>
  </si>
  <si>
    <t>福岡県市町村職員退職手当組合（一般会計）</t>
  </si>
  <si>
    <t>福岡県市町村災害共済基金組合（一般会計）</t>
  </si>
  <si>
    <t>福岡県介護保険広域連合（一般会計）</t>
  </si>
  <si>
    <t>福岡県介護保険広域連合（特別会計）</t>
  </si>
  <si>
    <t>福岡県市町村職員退職手当組合（特別会計）</t>
  </si>
  <si>
    <t>住宅新築資金等貸付事業
特別会計</t>
  </si>
  <si>
    <t>-</t>
  </si>
  <si>
    <t>△15.00%</t>
  </si>
  <si>
    <t>　　　　　２．「資金不足比率」の早期健全化基準に相当する「経営健全化基準」は、公営競技を除き、一律 △20％である（公営競技は0％）。</t>
  </si>
  <si>
    <t>　　　　　２．法適用企業に係るもの以外のものについては「総収益」「総費用」「純損益」「資金剰余額／不足額」の欄に、それぞれ「歳入」「歳出」「形式収支」
　　　　　　「実質収支」を表示している。</t>
  </si>
  <si>
    <t>福岡県市町村災害共済基金
（介護保険事業特別会計）</t>
  </si>
  <si>
    <t>51.8%</t>
  </si>
  <si>
    <t>△2.57%</t>
  </si>
  <si>
    <t>老人保健特別会計</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</si>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</sst>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0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hair"/>
      <top>
        <color indexed="63"/>
      </top>
      <bottom>
        <color indexed="63"/>
      </bottom>
    </border>
    <border>
      <left style="hair"/>
      <right style="hair"/>
      <top>
        <color indexed="63"/>
      </top>
      <bottom>
        <color indexed="63"/>
      </bottom>
    </border>
    <border>
      <left style="thin"/>
      <right style="thin"/>
      <top>
        <color indexed="63"/>
      </top>
      <bottom>
        <color indexed="63"/>
      </bottom>
    </border>
    <border diagonalUp="1">
      <left>
        <color indexed="63"/>
      </left>
      <right style="thin"/>
      <top style="double"/>
      <bottom style="hair"/>
      <diagonal style="hair"/>
    </border>
    <border>
      <left>
        <color indexed="63"/>
      </left>
      <right style="thin"/>
      <top>
        <color indexed="63"/>
      </top>
      <bottom style="hair"/>
    </border>
    <border>
      <left>
        <color indexed="63"/>
      </left>
      <right style="thin"/>
      <top style="hair"/>
      <bottom style="hair"/>
    </border>
    <border>
      <left style="hair"/>
      <right style="thin"/>
      <top>
        <color indexed="63"/>
      </top>
      <bottom>
        <color indexed="63"/>
      </bottom>
    </border>
    <border>
      <left style="hair"/>
      <right style="thin"/>
      <top style="hair"/>
      <bottom style="thin"/>
    </border>
    <border>
      <left style="thin"/>
      <right>
        <color indexed="63"/>
      </right>
      <top style="hair"/>
      <bottom style="hair"/>
    </border>
    <border>
      <left style="thin"/>
      <right>
        <color indexed="63"/>
      </right>
      <top>
        <color indexed="63"/>
      </top>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2" fillId="24" borderId="43" xfId="0" applyFont="1" applyFill="1" applyBorder="1" applyAlignment="1">
      <alignment horizontal="center" vertical="center"/>
    </xf>
    <xf numFmtId="176" fontId="2" fillId="24" borderId="34"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45" xfId="0" applyFont="1" applyFill="1" applyBorder="1" applyAlignment="1">
      <alignment horizontal="center" vertical="center"/>
    </xf>
    <xf numFmtId="0" fontId="2" fillId="24" borderId="4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6"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7"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7"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5" xfId="0" applyFont="1" applyFill="1" applyBorder="1" applyAlignment="1">
      <alignment horizontal="distributed" vertical="center" indent="1"/>
    </xf>
    <xf numFmtId="179" fontId="2" fillId="24" borderId="32" xfId="0" applyNumberFormat="1" applyFont="1" applyFill="1" applyBorder="1" applyAlignment="1">
      <alignment horizontal="center" vertical="center" shrinkToFit="1"/>
    </xf>
    <xf numFmtId="181" fontId="2" fillId="24" borderId="48" xfId="0" applyNumberFormat="1" applyFont="1" applyFill="1" applyBorder="1" applyAlignment="1">
      <alignment vertical="center"/>
    </xf>
    <xf numFmtId="181" fontId="2" fillId="24" borderId="37" xfId="0" applyNumberFormat="1" applyFont="1" applyFill="1" applyBorder="1" applyAlignment="1">
      <alignment vertical="center"/>
    </xf>
    <xf numFmtId="178" fontId="2" fillId="24" borderId="36"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76" fontId="2" fillId="24" borderId="35" xfId="48" applyNumberFormat="1" applyFont="1" applyFill="1" applyBorder="1" applyAlignment="1">
      <alignment vertical="center" shrinkToFit="1"/>
    </xf>
    <xf numFmtId="1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0"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32"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21" xfId="0" applyNumberFormat="1" applyFont="1" applyFill="1" applyBorder="1" applyAlignment="1">
      <alignment horizontal="center" vertical="center"/>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0" fontId="2" fillId="24" borderId="40" xfId="0" applyFont="1" applyFill="1" applyBorder="1" applyAlignment="1">
      <alignment horizontal="center" vertical="center" wrapText="1"/>
    </xf>
    <xf numFmtId="0" fontId="2" fillId="24" borderId="39" xfId="0" applyFont="1" applyFill="1" applyBorder="1" applyAlignment="1">
      <alignment horizontal="left" vertical="center" wrapText="1"/>
    </xf>
    <xf numFmtId="0" fontId="2" fillId="24" borderId="40" xfId="0" applyFont="1" applyFill="1" applyBorder="1" applyAlignment="1">
      <alignment horizontal="left" vertical="center" shrinkToFit="1"/>
    </xf>
    <xf numFmtId="0" fontId="2" fillId="24" borderId="40" xfId="0" applyFont="1" applyFill="1" applyBorder="1" applyAlignment="1">
      <alignment horizontal="left" vertical="center" wrapText="1"/>
    </xf>
    <xf numFmtId="0" fontId="2" fillId="24" borderId="40" xfId="0" applyFont="1" applyFill="1" applyBorder="1" applyAlignment="1" applyProtection="1">
      <alignment horizontal="left" vertical="center" wrapText="1"/>
      <protection/>
    </xf>
    <xf numFmtId="0" fontId="2" fillId="24" borderId="55" xfId="0" applyFont="1" applyFill="1" applyBorder="1" applyAlignment="1">
      <alignment horizontal="left" vertical="center" wrapText="1"/>
    </xf>
    <xf numFmtId="0" fontId="2" fillId="24" borderId="45" xfId="0" applyFont="1" applyFill="1" applyBorder="1" applyAlignment="1">
      <alignment horizontal="left" vertical="center" wrapTex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0" fontId="2" fillId="24" borderId="32" xfId="0" applyNumberFormat="1" applyFont="1" applyFill="1" applyBorder="1" applyAlignment="1">
      <alignment horizontal="center" vertical="center" shrinkToFit="1"/>
    </xf>
    <xf numFmtId="178" fontId="2" fillId="24" borderId="56" xfId="0" applyNumberFormat="1" applyFont="1" applyFill="1" applyBorder="1" applyAlignment="1">
      <alignment horizontal="center" vertical="center" shrinkToFit="1"/>
    </xf>
    <xf numFmtId="49" fontId="2" fillId="24" borderId="24" xfId="0" applyNumberFormat="1" applyFont="1" applyFill="1" applyBorder="1" applyAlignment="1">
      <alignment horizontal="center" vertical="center"/>
    </xf>
    <xf numFmtId="49" fontId="2" fillId="24" borderId="57" xfId="0" applyNumberFormat="1" applyFont="1" applyFill="1" applyBorder="1" applyAlignment="1">
      <alignment horizontal="center" vertical="center"/>
    </xf>
    <xf numFmtId="49" fontId="2" fillId="24" borderId="58"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176" fontId="2" fillId="0" borderId="24" xfId="0" applyNumberFormat="1" applyFont="1" applyFill="1" applyBorder="1" applyAlignment="1">
      <alignment horizontal="right" vertical="center" shrinkToFit="1"/>
    </xf>
    <xf numFmtId="176" fontId="2" fillId="0" borderId="52"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1" fillId="0" borderId="22" xfId="0" applyNumberFormat="1" applyFont="1" applyFill="1" applyBorder="1" applyAlignment="1">
      <alignment vertical="top" wrapText="1"/>
    </xf>
    <xf numFmtId="176" fontId="2" fillId="0" borderId="54" xfId="0" applyNumberFormat="1" applyFont="1" applyFill="1" applyBorder="1" applyAlignment="1">
      <alignment horizontal="right" vertical="center" shrinkToFit="1"/>
    </xf>
    <xf numFmtId="176" fontId="2" fillId="0" borderId="59" xfId="0" applyNumberFormat="1" applyFont="1" applyFill="1" applyBorder="1" applyAlignment="1">
      <alignment vertical="center" shrinkToFit="1"/>
    </xf>
    <xf numFmtId="176" fontId="2" fillId="0" borderId="32" xfId="0" applyNumberFormat="1" applyFont="1" applyFill="1" applyBorder="1" applyAlignment="1">
      <alignment horizontal="right" vertical="center" shrinkToFit="1"/>
    </xf>
    <xf numFmtId="176" fontId="2" fillId="0" borderId="60"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8" xfId="0" applyNumberFormat="1"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1" fillId="25" borderId="68" xfId="0" applyFont="1" applyFill="1" applyBorder="1" applyAlignment="1">
      <alignment horizontal="center" vertical="center" wrapText="1"/>
    </xf>
    <xf numFmtId="0" fontId="2" fillId="25" borderId="71" xfId="0" applyFont="1" applyFill="1" applyBorder="1" applyAlignment="1">
      <alignment horizontal="center" vertical="center" shrinkToFit="1"/>
    </xf>
    <xf numFmtId="0" fontId="2" fillId="25" borderId="72" xfId="0" applyFont="1" applyFill="1" applyBorder="1" applyAlignment="1">
      <alignment horizontal="center" vertical="center" shrinkToFit="1"/>
    </xf>
    <xf numFmtId="185" fontId="2" fillId="24" borderId="1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30" zoomScaleSheetLayoutView="130" zoomScalePageLayoutView="0" workbookViewId="0" topLeftCell="A61">
      <selection activeCell="D79" sqref="D79"/>
    </sheetView>
  </sheetViews>
  <sheetFormatPr defaultColWidth="9.00390625" defaultRowHeight="13.5" customHeight="1"/>
  <cols>
    <col min="1" max="1" width="29.50390625" style="1" customWidth="1"/>
    <col min="2" max="2" width="9.00390625" style="1" customWidth="1"/>
    <col min="3" max="3" width="9.375" style="1" customWidth="1"/>
    <col min="4" max="9" width="9.00390625" style="1" customWidth="1"/>
    <col min="10" max="10" width="9.375" style="1" customWidth="1"/>
    <col min="11"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69</v>
      </c>
      <c r="B4" s="10"/>
      <c r="G4" s="46" t="s">
        <v>55</v>
      </c>
      <c r="H4" s="47" t="s">
        <v>56</v>
      </c>
      <c r="I4" s="8" t="s">
        <v>57</v>
      </c>
      <c r="J4" s="11" t="s">
        <v>58</v>
      </c>
    </row>
    <row r="5" spans="7:10" ht="13.5" customHeight="1" thickTop="1">
      <c r="G5" s="12">
        <v>992</v>
      </c>
      <c r="H5" s="13">
        <v>2595</v>
      </c>
      <c r="I5" s="14">
        <v>171</v>
      </c>
      <c r="J5" s="15">
        <f>SUM(G5:I5)</f>
        <v>3758</v>
      </c>
    </row>
    <row r="6" ht="14.25">
      <c r="A6" s="6" t="s">
        <v>2</v>
      </c>
    </row>
    <row r="7" spans="8:9" ht="10.5">
      <c r="H7" s="3" t="s">
        <v>12</v>
      </c>
      <c r="I7" s="3"/>
    </row>
    <row r="8" spans="1:8" ht="13.5" customHeight="1">
      <c r="A8" s="143" t="s">
        <v>0</v>
      </c>
      <c r="B8" s="133" t="s">
        <v>3</v>
      </c>
      <c r="C8" s="135" t="s">
        <v>4</v>
      </c>
      <c r="D8" s="135" t="s">
        <v>5</v>
      </c>
      <c r="E8" s="135" t="s">
        <v>6</v>
      </c>
      <c r="F8" s="137" t="s">
        <v>60</v>
      </c>
      <c r="G8" s="135" t="s">
        <v>7</v>
      </c>
      <c r="H8" s="145" t="s">
        <v>8</v>
      </c>
    </row>
    <row r="9" spans="1:8" ht="13.5" customHeight="1" thickBot="1">
      <c r="A9" s="144"/>
      <c r="B9" s="134"/>
      <c r="C9" s="136"/>
      <c r="D9" s="136"/>
      <c r="E9" s="136"/>
      <c r="F9" s="138"/>
      <c r="G9" s="136"/>
      <c r="H9" s="146"/>
    </row>
    <row r="10" spans="1:8" ht="13.5" customHeight="1" thickTop="1">
      <c r="A10" s="44" t="s">
        <v>9</v>
      </c>
      <c r="B10" s="16">
        <v>6897</v>
      </c>
      <c r="C10" s="17">
        <v>6895</v>
      </c>
      <c r="D10" s="17">
        <v>2</v>
      </c>
      <c r="E10" s="17">
        <v>1</v>
      </c>
      <c r="F10" s="17">
        <v>580</v>
      </c>
      <c r="G10" s="17">
        <v>10201</v>
      </c>
      <c r="H10" s="18"/>
    </row>
    <row r="11" spans="1:8" ht="21" customHeight="1">
      <c r="A11" s="97" t="s">
        <v>87</v>
      </c>
      <c r="B11" s="19">
        <v>18</v>
      </c>
      <c r="C11" s="20">
        <v>17</v>
      </c>
      <c r="D11" s="20">
        <v>0</v>
      </c>
      <c r="E11" s="20">
        <v>0</v>
      </c>
      <c r="F11" s="20">
        <v>0</v>
      </c>
      <c r="G11" s="20">
        <v>32</v>
      </c>
      <c r="H11" s="21"/>
    </row>
    <row r="12" spans="1:8" ht="13.5" customHeight="1">
      <c r="A12" s="45" t="s">
        <v>70</v>
      </c>
      <c r="B12" s="19">
        <v>30</v>
      </c>
      <c r="C12" s="20">
        <v>30</v>
      </c>
      <c r="D12" s="20">
        <v>0</v>
      </c>
      <c r="E12" s="20">
        <v>0</v>
      </c>
      <c r="F12" s="20">
        <v>24</v>
      </c>
      <c r="G12" s="20">
        <v>0</v>
      </c>
      <c r="H12" s="21"/>
    </row>
    <row r="13" spans="1:8" ht="13.5" customHeight="1">
      <c r="A13" s="48" t="s">
        <v>1</v>
      </c>
      <c r="B13" s="32">
        <v>6921</v>
      </c>
      <c r="C13" s="33">
        <v>6918</v>
      </c>
      <c r="D13" s="33">
        <v>3</v>
      </c>
      <c r="E13" s="33">
        <v>2</v>
      </c>
      <c r="F13" s="79"/>
      <c r="G13" s="33">
        <v>10233</v>
      </c>
      <c r="H13" s="42"/>
    </row>
    <row r="14" ht="9.75" customHeight="1"/>
    <row r="15" ht="14.25">
      <c r="A15" s="6" t="s">
        <v>10</v>
      </c>
    </row>
    <row r="16" spans="9:12" ht="10.5">
      <c r="I16" s="3" t="s">
        <v>12</v>
      </c>
      <c r="K16" s="3"/>
      <c r="L16" s="3"/>
    </row>
    <row r="17" spans="1:9" ht="13.5" customHeight="1">
      <c r="A17" s="143" t="s">
        <v>0</v>
      </c>
      <c r="B17" s="147" t="s">
        <v>47</v>
      </c>
      <c r="C17" s="137" t="s">
        <v>48</v>
      </c>
      <c r="D17" s="137" t="s">
        <v>49</v>
      </c>
      <c r="E17" s="148" t="s">
        <v>50</v>
      </c>
      <c r="F17" s="137" t="s">
        <v>60</v>
      </c>
      <c r="G17" s="137" t="s">
        <v>11</v>
      </c>
      <c r="H17" s="148" t="s">
        <v>45</v>
      </c>
      <c r="I17" s="145" t="s">
        <v>8</v>
      </c>
    </row>
    <row r="18" spans="1:9" ht="13.5" customHeight="1" thickBot="1">
      <c r="A18" s="144"/>
      <c r="B18" s="134"/>
      <c r="C18" s="136"/>
      <c r="D18" s="136"/>
      <c r="E18" s="149"/>
      <c r="F18" s="138"/>
      <c r="G18" s="138"/>
      <c r="H18" s="150"/>
      <c r="I18" s="146"/>
    </row>
    <row r="19" spans="1:9" ht="13.5" customHeight="1" thickTop="1">
      <c r="A19" s="44" t="s">
        <v>71</v>
      </c>
      <c r="B19" s="22">
        <v>232</v>
      </c>
      <c r="C19" s="23">
        <v>189</v>
      </c>
      <c r="D19" s="23">
        <v>42</v>
      </c>
      <c r="E19" s="23">
        <v>113</v>
      </c>
      <c r="F19" s="23">
        <v>22</v>
      </c>
      <c r="G19" s="23">
        <v>80</v>
      </c>
      <c r="H19" s="23">
        <v>5</v>
      </c>
      <c r="I19" s="24" t="s">
        <v>68</v>
      </c>
    </row>
    <row r="20" spans="1:9" ht="13.5" customHeight="1">
      <c r="A20" s="45" t="s">
        <v>72</v>
      </c>
      <c r="B20" s="25">
        <v>1776</v>
      </c>
      <c r="C20" s="26">
        <v>1631</v>
      </c>
      <c r="D20" s="26">
        <v>145</v>
      </c>
      <c r="E20" s="26">
        <v>145</v>
      </c>
      <c r="F20" s="26">
        <v>129</v>
      </c>
      <c r="G20" s="104" t="s">
        <v>88</v>
      </c>
      <c r="H20" s="104" t="s">
        <v>88</v>
      </c>
      <c r="I20" s="27"/>
    </row>
    <row r="21" spans="1:9" ht="13.5" customHeight="1">
      <c r="A21" s="126" t="s">
        <v>95</v>
      </c>
      <c r="B21" s="25">
        <v>1931</v>
      </c>
      <c r="C21" s="26">
        <v>1947</v>
      </c>
      <c r="D21" s="26">
        <v>-16</v>
      </c>
      <c r="E21" s="26">
        <v>-16</v>
      </c>
      <c r="F21" s="26">
        <v>167</v>
      </c>
      <c r="G21" s="104" t="s">
        <v>88</v>
      </c>
      <c r="H21" s="104" t="s">
        <v>88</v>
      </c>
      <c r="I21" s="27"/>
    </row>
    <row r="22" spans="1:9" ht="13.5" customHeight="1">
      <c r="A22" s="48" t="s">
        <v>15</v>
      </c>
      <c r="B22" s="49"/>
      <c r="C22" s="50"/>
      <c r="D22" s="50"/>
      <c r="E22" s="36">
        <f>SUM(E19:E21)</f>
        <v>242</v>
      </c>
      <c r="F22" s="39"/>
      <c r="G22" s="36">
        <f>SUM(G19:G21)</f>
        <v>80</v>
      </c>
      <c r="H22" s="36">
        <f>SUM(H19:H21)</f>
        <v>5</v>
      </c>
      <c r="I22" s="43"/>
    </row>
    <row r="23" ht="10.5">
      <c r="A23" s="1" t="s">
        <v>25</v>
      </c>
    </row>
    <row r="24" spans="1:10" ht="21" customHeight="1">
      <c r="A24" s="141" t="s">
        <v>91</v>
      </c>
      <c r="B24" s="142"/>
      <c r="C24" s="142"/>
      <c r="D24" s="142"/>
      <c r="E24" s="142"/>
      <c r="F24" s="142"/>
      <c r="G24" s="142"/>
      <c r="H24" s="142"/>
      <c r="I24" s="142"/>
      <c r="J24" s="142"/>
    </row>
    <row r="25" ht="10.5">
      <c r="A25" s="1" t="s">
        <v>53</v>
      </c>
    </row>
    <row r="26" ht="10.5">
      <c r="A26" s="1" t="s">
        <v>52</v>
      </c>
    </row>
    <row r="27" ht="9.75" customHeight="1"/>
    <row r="28" ht="14.25">
      <c r="A28" s="6" t="s">
        <v>13</v>
      </c>
    </row>
    <row r="29" spans="9:10" ht="10.5">
      <c r="I29" s="3" t="s">
        <v>12</v>
      </c>
      <c r="J29" s="3"/>
    </row>
    <row r="30" spans="1:9" ht="13.5" customHeight="1">
      <c r="A30" s="143" t="s">
        <v>14</v>
      </c>
      <c r="B30" s="147" t="s">
        <v>47</v>
      </c>
      <c r="C30" s="137" t="s">
        <v>48</v>
      </c>
      <c r="D30" s="137" t="s">
        <v>49</v>
      </c>
      <c r="E30" s="148" t="s">
        <v>50</v>
      </c>
      <c r="F30" s="137" t="s">
        <v>60</v>
      </c>
      <c r="G30" s="137" t="s">
        <v>11</v>
      </c>
      <c r="H30" s="148" t="s">
        <v>46</v>
      </c>
      <c r="I30" s="145" t="s">
        <v>8</v>
      </c>
    </row>
    <row r="31" spans="1:9" ht="13.5" customHeight="1" thickBot="1">
      <c r="A31" s="144"/>
      <c r="B31" s="134"/>
      <c r="C31" s="136"/>
      <c r="D31" s="136"/>
      <c r="E31" s="149"/>
      <c r="F31" s="138"/>
      <c r="G31" s="138"/>
      <c r="H31" s="150"/>
      <c r="I31" s="146"/>
    </row>
    <row r="32" spans="1:9" ht="11.25" thickTop="1">
      <c r="A32" s="98" t="s">
        <v>75</v>
      </c>
      <c r="B32" s="22">
        <v>107</v>
      </c>
      <c r="C32" s="92">
        <v>107</v>
      </c>
      <c r="D32" s="92">
        <v>0</v>
      </c>
      <c r="E32" s="23">
        <v>0</v>
      </c>
      <c r="F32" s="23">
        <v>0</v>
      </c>
      <c r="G32" s="113" t="s">
        <v>96</v>
      </c>
      <c r="H32" s="114" t="s">
        <v>96</v>
      </c>
      <c r="I32" s="115"/>
    </row>
    <row r="33" spans="1:9" ht="10.5">
      <c r="A33" s="98" t="s">
        <v>82</v>
      </c>
      <c r="B33" s="91">
        <v>17293</v>
      </c>
      <c r="C33" s="26">
        <v>17046</v>
      </c>
      <c r="D33" s="26">
        <v>247</v>
      </c>
      <c r="E33" s="93">
        <v>247</v>
      </c>
      <c r="F33" s="93">
        <v>4250</v>
      </c>
      <c r="G33" s="116" t="s">
        <v>96</v>
      </c>
      <c r="H33" s="117" t="s">
        <v>96</v>
      </c>
      <c r="I33" s="115"/>
    </row>
    <row r="34" spans="1:9" ht="10.5">
      <c r="A34" s="98" t="s">
        <v>86</v>
      </c>
      <c r="B34" s="25">
        <v>341</v>
      </c>
      <c r="C34" s="26">
        <v>341</v>
      </c>
      <c r="D34" s="26">
        <v>0</v>
      </c>
      <c r="E34" s="26">
        <v>0</v>
      </c>
      <c r="F34" s="26">
        <v>0</v>
      </c>
      <c r="G34" s="117" t="s">
        <v>96</v>
      </c>
      <c r="H34" s="117" t="s">
        <v>96</v>
      </c>
      <c r="I34" s="118"/>
    </row>
    <row r="35" spans="1:9" ht="10.5">
      <c r="A35" s="99" t="s">
        <v>76</v>
      </c>
      <c r="B35" s="25">
        <v>219</v>
      </c>
      <c r="C35" s="26">
        <v>181</v>
      </c>
      <c r="D35" s="26">
        <v>38</v>
      </c>
      <c r="E35" s="26">
        <v>38</v>
      </c>
      <c r="F35" s="26">
        <v>0</v>
      </c>
      <c r="G35" s="117" t="s">
        <v>96</v>
      </c>
      <c r="H35" s="117" t="s">
        <v>96</v>
      </c>
      <c r="I35" s="118"/>
    </row>
    <row r="36" spans="1:9" ht="10.5">
      <c r="A36" s="99" t="s">
        <v>77</v>
      </c>
      <c r="B36" s="25">
        <v>1445</v>
      </c>
      <c r="C36" s="26">
        <v>1430</v>
      </c>
      <c r="D36" s="26">
        <v>15</v>
      </c>
      <c r="E36" s="26">
        <v>15</v>
      </c>
      <c r="F36" s="26">
        <v>63</v>
      </c>
      <c r="G36" s="117">
        <v>226</v>
      </c>
      <c r="H36" s="117">
        <v>19</v>
      </c>
      <c r="I36" s="118"/>
    </row>
    <row r="37" spans="1:9" ht="10.5">
      <c r="A37" s="100" t="s">
        <v>78</v>
      </c>
      <c r="B37" s="25">
        <v>792</v>
      </c>
      <c r="C37" s="26">
        <v>791</v>
      </c>
      <c r="D37" s="26">
        <v>0</v>
      </c>
      <c r="E37" s="26">
        <v>0</v>
      </c>
      <c r="F37" s="26">
        <v>0</v>
      </c>
      <c r="G37" s="117">
        <v>936</v>
      </c>
      <c r="H37" s="117">
        <v>320</v>
      </c>
      <c r="I37" s="118"/>
    </row>
    <row r="38" spans="1:9" ht="10.5">
      <c r="A38" s="100" t="s">
        <v>83</v>
      </c>
      <c r="B38" s="25">
        <v>3093</v>
      </c>
      <c r="C38" s="26">
        <v>3000</v>
      </c>
      <c r="D38" s="26">
        <v>93</v>
      </c>
      <c r="E38" s="26">
        <v>1</v>
      </c>
      <c r="F38" s="26">
        <v>1830</v>
      </c>
      <c r="G38" s="117" t="s">
        <v>96</v>
      </c>
      <c r="H38" s="117" t="s">
        <v>96</v>
      </c>
      <c r="I38" s="118"/>
    </row>
    <row r="39" spans="1:9" ht="21">
      <c r="A39" s="101" t="s">
        <v>92</v>
      </c>
      <c r="B39" s="25">
        <v>19</v>
      </c>
      <c r="C39" s="26">
        <v>18</v>
      </c>
      <c r="D39" s="26">
        <v>1</v>
      </c>
      <c r="E39" s="26">
        <v>1</v>
      </c>
      <c r="F39" s="26">
        <v>14</v>
      </c>
      <c r="G39" s="117" t="s">
        <v>96</v>
      </c>
      <c r="H39" s="117" t="s">
        <v>96</v>
      </c>
      <c r="I39" s="119"/>
    </row>
    <row r="40" spans="1:9" ht="10.5">
      <c r="A40" s="99" t="s">
        <v>79</v>
      </c>
      <c r="B40" s="25">
        <v>158</v>
      </c>
      <c r="C40" s="26">
        <v>153</v>
      </c>
      <c r="D40" s="26">
        <v>5</v>
      </c>
      <c r="E40" s="26">
        <v>5</v>
      </c>
      <c r="F40" s="26">
        <v>15</v>
      </c>
      <c r="G40" s="117">
        <v>251</v>
      </c>
      <c r="H40" s="117">
        <v>21</v>
      </c>
      <c r="I40" s="118"/>
    </row>
    <row r="41" spans="1:9" ht="10.5">
      <c r="A41" s="99" t="s">
        <v>80</v>
      </c>
      <c r="B41" s="25">
        <v>179</v>
      </c>
      <c r="C41" s="26">
        <v>176</v>
      </c>
      <c r="D41" s="26">
        <v>3</v>
      </c>
      <c r="E41" s="26">
        <v>3</v>
      </c>
      <c r="F41" s="26">
        <v>0</v>
      </c>
      <c r="G41" s="117" t="s">
        <v>96</v>
      </c>
      <c r="H41" s="117" t="s">
        <v>96</v>
      </c>
      <c r="I41" s="118"/>
    </row>
    <row r="42" spans="1:9" ht="10.5">
      <c r="A42" s="102" t="s">
        <v>84</v>
      </c>
      <c r="B42" s="95">
        <v>1104</v>
      </c>
      <c r="C42" s="96">
        <v>1053</v>
      </c>
      <c r="D42" s="96">
        <v>51</v>
      </c>
      <c r="E42" s="96">
        <v>51</v>
      </c>
      <c r="F42" s="96">
        <v>0</v>
      </c>
      <c r="G42" s="120" t="s">
        <v>96</v>
      </c>
      <c r="H42" s="120" t="s">
        <v>96</v>
      </c>
      <c r="I42" s="121"/>
    </row>
    <row r="43" spans="1:9" ht="10.5">
      <c r="A43" s="100" t="s">
        <v>85</v>
      </c>
      <c r="B43" s="25">
        <v>61015</v>
      </c>
      <c r="C43" s="26">
        <v>58143</v>
      </c>
      <c r="D43" s="26">
        <v>2872</v>
      </c>
      <c r="E43" s="26">
        <v>2872</v>
      </c>
      <c r="F43" s="26">
        <v>7853</v>
      </c>
      <c r="G43" s="117">
        <v>1958</v>
      </c>
      <c r="H43" s="117">
        <v>0</v>
      </c>
      <c r="I43" s="118"/>
    </row>
    <row r="44" spans="1:9" ht="10.5">
      <c r="A44" s="103" t="s">
        <v>81</v>
      </c>
      <c r="B44" s="34">
        <v>2544</v>
      </c>
      <c r="C44" s="35">
        <v>2430</v>
      </c>
      <c r="D44" s="35">
        <v>114</v>
      </c>
      <c r="E44" s="35">
        <v>114</v>
      </c>
      <c r="F44" s="35">
        <v>0</v>
      </c>
      <c r="G44" s="122" t="s">
        <v>96</v>
      </c>
      <c r="H44" s="122" t="s">
        <v>96</v>
      </c>
      <c r="I44" s="123"/>
    </row>
    <row r="45" spans="1:9" ht="13.5" customHeight="1">
      <c r="A45" s="48" t="s">
        <v>16</v>
      </c>
      <c r="B45" s="49"/>
      <c r="C45" s="50"/>
      <c r="D45" s="50"/>
      <c r="E45" s="36">
        <f>SUM(E32:E44)</f>
        <v>3347</v>
      </c>
      <c r="F45" s="39"/>
      <c r="G45" s="124">
        <f>SUM(G32:G44)</f>
        <v>3371</v>
      </c>
      <c r="H45" s="124">
        <f>SUM(H32:H44)</f>
        <v>360</v>
      </c>
      <c r="I45" s="125"/>
    </row>
    <row r="46" ht="9.75" customHeight="1">
      <c r="A46" s="2"/>
    </row>
    <row r="47" ht="14.25">
      <c r="A47" s="6" t="s">
        <v>61</v>
      </c>
    </row>
    <row r="48" ht="10.5">
      <c r="J48" s="3" t="s">
        <v>12</v>
      </c>
    </row>
    <row r="49" spans="1:10" ht="13.5" customHeight="1">
      <c r="A49" s="151" t="s">
        <v>17</v>
      </c>
      <c r="B49" s="147" t="s">
        <v>19</v>
      </c>
      <c r="C49" s="137" t="s">
        <v>51</v>
      </c>
      <c r="D49" s="137" t="s">
        <v>20</v>
      </c>
      <c r="E49" s="137" t="s">
        <v>21</v>
      </c>
      <c r="F49" s="137" t="s">
        <v>22</v>
      </c>
      <c r="G49" s="148" t="s">
        <v>23</v>
      </c>
      <c r="H49" s="148" t="s">
        <v>24</v>
      </c>
      <c r="I49" s="148" t="s">
        <v>65</v>
      </c>
      <c r="J49" s="145" t="s">
        <v>8</v>
      </c>
    </row>
    <row r="50" spans="1:10" ht="13.5" customHeight="1" thickBot="1">
      <c r="A50" s="152"/>
      <c r="B50" s="134"/>
      <c r="C50" s="136"/>
      <c r="D50" s="136"/>
      <c r="E50" s="136"/>
      <c r="F50" s="136"/>
      <c r="G50" s="149"/>
      <c r="H50" s="149"/>
      <c r="I50" s="150"/>
      <c r="J50" s="146"/>
    </row>
    <row r="51" spans="1:10" ht="13.5" customHeight="1" thickTop="1">
      <c r="A51" s="44" t="s">
        <v>73</v>
      </c>
      <c r="B51" s="22">
        <v>-14</v>
      </c>
      <c r="C51" s="23">
        <v>37</v>
      </c>
      <c r="D51" s="23">
        <v>1</v>
      </c>
      <c r="E51" s="105" t="s">
        <v>88</v>
      </c>
      <c r="F51" s="105" t="s">
        <v>88</v>
      </c>
      <c r="G51" s="105" t="s">
        <v>88</v>
      </c>
      <c r="H51" s="105" t="s">
        <v>88</v>
      </c>
      <c r="I51" s="105" t="s">
        <v>88</v>
      </c>
      <c r="J51" s="24"/>
    </row>
    <row r="52" spans="1:10" ht="13.5" customHeight="1">
      <c r="A52" s="45" t="s">
        <v>74</v>
      </c>
      <c r="B52" s="25">
        <v>-8</v>
      </c>
      <c r="C52" s="26">
        <v>-85</v>
      </c>
      <c r="D52" s="26">
        <v>20</v>
      </c>
      <c r="E52" s="104" t="s">
        <v>88</v>
      </c>
      <c r="F52" s="26">
        <v>146</v>
      </c>
      <c r="G52" s="104" t="s">
        <v>88</v>
      </c>
      <c r="H52" s="104" t="s">
        <v>88</v>
      </c>
      <c r="I52" s="104" t="s">
        <v>88</v>
      </c>
      <c r="J52" s="27"/>
    </row>
    <row r="53" spans="1:10" ht="13.5" customHeight="1">
      <c r="A53" s="51" t="s">
        <v>18</v>
      </c>
      <c r="B53" s="38"/>
      <c r="C53" s="39"/>
      <c r="D53" s="36">
        <f>SUM(D51:D52)</f>
        <v>21</v>
      </c>
      <c r="E53" s="106" t="s">
        <v>88</v>
      </c>
      <c r="F53" s="36">
        <f>SUM(F51:F52)</f>
        <v>146</v>
      </c>
      <c r="G53" s="106" t="s">
        <v>88</v>
      </c>
      <c r="H53" s="106" t="s">
        <v>88</v>
      </c>
      <c r="I53" s="106" t="s">
        <v>88</v>
      </c>
      <c r="J53" s="43"/>
    </row>
    <row r="54" ht="10.5">
      <c r="A54" s="1" t="s">
        <v>59</v>
      </c>
    </row>
    <row r="55" ht="9.75" customHeight="1"/>
    <row r="56" ht="14.25">
      <c r="A56" s="6" t="s">
        <v>43</v>
      </c>
    </row>
    <row r="57" ht="10.5">
      <c r="D57" s="3" t="s">
        <v>12</v>
      </c>
    </row>
    <row r="58" spans="1:4" ht="21.75" thickBot="1">
      <c r="A58" s="52" t="s">
        <v>36</v>
      </c>
      <c r="B58" s="53" t="s">
        <v>41</v>
      </c>
      <c r="C58" s="54" t="s">
        <v>42</v>
      </c>
      <c r="D58" s="55" t="s">
        <v>54</v>
      </c>
    </row>
    <row r="59" spans="1:4" ht="13.5" customHeight="1" thickTop="1">
      <c r="A59" s="56" t="s">
        <v>37</v>
      </c>
      <c r="B59" s="28"/>
      <c r="C59" s="23">
        <v>2372</v>
      </c>
      <c r="D59" s="29"/>
    </row>
    <row r="60" spans="1:4" ht="13.5" customHeight="1">
      <c r="A60" s="57" t="s">
        <v>38</v>
      </c>
      <c r="B60" s="30"/>
      <c r="C60" s="26">
        <v>486</v>
      </c>
      <c r="D60" s="31"/>
    </row>
    <row r="61" spans="1:4" ht="13.5" customHeight="1">
      <c r="A61" s="58" t="s">
        <v>39</v>
      </c>
      <c r="B61" s="40"/>
      <c r="C61" s="35">
        <v>645</v>
      </c>
      <c r="D61" s="41"/>
    </row>
    <row r="62" spans="1:4" ht="13.5" customHeight="1">
      <c r="A62" s="59" t="s">
        <v>40</v>
      </c>
      <c r="B62" s="38"/>
      <c r="C62" s="36">
        <f>SUM(C59:C61)</f>
        <v>3503</v>
      </c>
      <c r="D62" s="37"/>
    </row>
    <row r="63" spans="1:4" ht="10.5">
      <c r="A63" s="1" t="s">
        <v>63</v>
      </c>
      <c r="B63" s="60"/>
      <c r="C63" s="60"/>
      <c r="D63" s="60"/>
    </row>
    <row r="64" spans="1:4" ht="9.75" customHeight="1">
      <c r="A64" s="61"/>
      <c r="B64" s="60"/>
      <c r="C64" s="60"/>
      <c r="D64" s="60"/>
    </row>
    <row r="65" ht="14.25">
      <c r="A65" s="6" t="s">
        <v>62</v>
      </c>
    </row>
    <row r="66" ht="10.5" customHeight="1">
      <c r="A66" s="6"/>
    </row>
    <row r="67" spans="1:11" ht="21.75" thickBot="1">
      <c r="A67" s="52" t="s">
        <v>34</v>
      </c>
      <c r="B67" s="53" t="s">
        <v>41</v>
      </c>
      <c r="C67" s="54" t="s">
        <v>42</v>
      </c>
      <c r="D67" s="54" t="s">
        <v>54</v>
      </c>
      <c r="E67" s="62" t="s">
        <v>32</v>
      </c>
      <c r="F67" s="55" t="s">
        <v>33</v>
      </c>
      <c r="G67" s="139" t="s">
        <v>44</v>
      </c>
      <c r="H67" s="140"/>
      <c r="I67" s="53" t="s">
        <v>41</v>
      </c>
      <c r="J67" s="54" t="s">
        <v>42</v>
      </c>
      <c r="K67" s="55" t="s">
        <v>54</v>
      </c>
    </row>
    <row r="68" spans="1:11" ht="13.5" customHeight="1" thickTop="1">
      <c r="A68" s="56" t="s">
        <v>26</v>
      </c>
      <c r="B68" s="80">
        <v>0.0261</v>
      </c>
      <c r="C68" s="83">
        <v>0.0004</v>
      </c>
      <c r="D68" s="112" t="s">
        <v>94</v>
      </c>
      <c r="E68" s="109" t="s">
        <v>89</v>
      </c>
      <c r="F68" s="110" t="s">
        <v>66</v>
      </c>
      <c r="G68" s="129" t="s">
        <v>71</v>
      </c>
      <c r="H68" s="130"/>
      <c r="I68" s="63"/>
      <c r="J68" s="112" t="s">
        <v>93</v>
      </c>
      <c r="K68" s="108"/>
    </row>
    <row r="69" spans="1:11" ht="13.5" customHeight="1">
      <c r="A69" s="57" t="s">
        <v>27</v>
      </c>
      <c r="B69" s="64"/>
      <c r="C69" s="90">
        <v>0.0647</v>
      </c>
      <c r="D69" s="65"/>
      <c r="E69" s="94" t="s">
        <v>66</v>
      </c>
      <c r="F69" s="111" t="s">
        <v>67</v>
      </c>
      <c r="G69" s="127"/>
      <c r="H69" s="128"/>
      <c r="I69" s="64"/>
      <c r="J69" s="66"/>
      <c r="K69" s="67"/>
    </row>
    <row r="70" spans="1:11" ht="13.5" customHeight="1">
      <c r="A70" s="57" t="s">
        <v>28</v>
      </c>
      <c r="B70" s="84">
        <v>0.157</v>
      </c>
      <c r="C70" s="85">
        <v>0.169</v>
      </c>
      <c r="D70" s="83">
        <f>C70-B70</f>
        <v>0.01200000000000001</v>
      </c>
      <c r="E70" s="81">
        <v>0.25</v>
      </c>
      <c r="F70" s="82">
        <v>0.35</v>
      </c>
      <c r="G70" s="127"/>
      <c r="H70" s="128"/>
      <c r="I70" s="64"/>
      <c r="J70" s="66"/>
      <c r="K70" s="67"/>
    </row>
    <row r="71" spans="1:11" ht="13.5" customHeight="1">
      <c r="A71" s="57" t="s">
        <v>29</v>
      </c>
      <c r="B71" s="68"/>
      <c r="C71" s="85">
        <v>0.24</v>
      </c>
      <c r="D71" s="69"/>
      <c r="E71" s="81">
        <v>3.5</v>
      </c>
      <c r="F71" s="70"/>
      <c r="G71" s="127"/>
      <c r="H71" s="128"/>
      <c r="I71" s="64"/>
      <c r="J71" s="66"/>
      <c r="K71" s="67"/>
    </row>
    <row r="72" spans="1:11" ht="13.5" customHeight="1">
      <c r="A72" s="57" t="s">
        <v>30</v>
      </c>
      <c r="B72" s="86">
        <v>0.22</v>
      </c>
      <c r="C72" s="87">
        <v>0.22</v>
      </c>
      <c r="D72" s="153">
        <f>C72-B72</f>
        <v>0</v>
      </c>
      <c r="E72" s="71"/>
      <c r="F72" s="72"/>
      <c r="G72" s="127"/>
      <c r="H72" s="128"/>
      <c r="I72" s="64"/>
      <c r="J72" s="66"/>
      <c r="K72" s="67"/>
    </row>
    <row r="73" spans="1:11" ht="13.5" customHeight="1">
      <c r="A73" s="73" t="s">
        <v>31</v>
      </c>
      <c r="B73" s="88">
        <v>1.045</v>
      </c>
      <c r="C73" s="89">
        <v>1.093</v>
      </c>
      <c r="D73" s="107">
        <f>C73-B73</f>
        <v>0.04800000000000004</v>
      </c>
      <c r="E73" s="75"/>
      <c r="F73" s="76"/>
      <c r="G73" s="131"/>
      <c r="H73" s="132"/>
      <c r="I73" s="77"/>
      <c r="J73" s="74"/>
      <c r="K73" s="78"/>
    </row>
    <row r="74" ht="10.5">
      <c r="A74" s="1" t="s">
        <v>64</v>
      </c>
    </row>
    <row r="75" ht="10.5">
      <c r="A75" s="1" t="s">
        <v>90</v>
      </c>
    </row>
  </sheetData>
  <sheetProtection/>
  <mergeCells count="44">
    <mergeCell ref="A30:A31"/>
    <mergeCell ref="B30:B31"/>
    <mergeCell ref="C30:C31"/>
    <mergeCell ref="A49:A50"/>
    <mergeCell ref="B49:B50"/>
    <mergeCell ref="C49:C50"/>
    <mergeCell ref="J49:J50"/>
    <mergeCell ref="F49:F50"/>
    <mergeCell ref="G49:G50"/>
    <mergeCell ref="I49:I50"/>
    <mergeCell ref="H17:H18"/>
    <mergeCell ref="D49:D50"/>
    <mergeCell ref="E49:E50"/>
    <mergeCell ref="H49:H50"/>
    <mergeCell ref="G17:G18"/>
    <mergeCell ref="D30:D31"/>
    <mergeCell ref="E30:E31"/>
    <mergeCell ref="H30:H31"/>
    <mergeCell ref="I30:I31"/>
    <mergeCell ref="G30:G31"/>
    <mergeCell ref="D8:D9"/>
    <mergeCell ref="C8:C9"/>
    <mergeCell ref="E8:E9"/>
    <mergeCell ref="C17:C18"/>
    <mergeCell ref="I17:I18"/>
    <mergeCell ref="D17:D18"/>
    <mergeCell ref="E17:E18"/>
    <mergeCell ref="F17:F18"/>
    <mergeCell ref="B8:B9"/>
    <mergeCell ref="G8:G9"/>
    <mergeCell ref="F8:F9"/>
    <mergeCell ref="G67:H67"/>
    <mergeCell ref="F30:F31"/>
    <mergeCell ref="A24:J24"/>
    <mergeCell ref="A8:A9"/>
    <mergeCell ref="H8:H9"/>
    <mergeCell ref="A17:A18"/>
    <mergeCell ref="B17:B18"/>
    <mergeCell ref="G69:H69"/>
    <mergeCell ref="G68:H68"/>
    <mergeCell ref="G73:H73"/>
    <mergeCell ref="G72:H72"/>
    <mergeCell ref="G71:H71"/>
    <mergeCell ref="G70:H70"/>
  </mergeCells>
  <printOptions/>
  <pageMargins left="0.4330708661417323" right="0.3937007874015748" top="0.71" bottom="0.3" header="0.45" footer="0.2"/>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2009-03-12T03:59:07Z</cp:lastPrinted>
  <dcterms:created xsi:type="dcterms:W3CDTF">1997-01-08T22:48:59Z</dcterms:created>
  <dcterms:modified xsi:type="dcterms:W3CDTF">2009-03-21T08:23:06Z</dcterms:modified>
  <cp:category/>
  <cp:version/>
  <cp:contentType/>
  <cp:contentStatus/>
</cp:coreProperties>
</file>