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'様式'!$A$1:$K$81</definedName>
  </definedNames>
  <calcPr fullCalcOnLoad="1"/>
</workbook>
</file>

<file path=xl/sharedStrings.xml><?xml version="1.0" encoding="utf-8"?>
<sst xmlns="http://schemas.openxmlformats.org/spreadsheetml/2006/main" count="189" uniqueCount="107">
  <si>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</si>
  <si>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</si>
  <si>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</si>
  <si>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</si>
  <si>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</si>
  <si>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</si>
  <si>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</si>
  <si>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</si>
  <si>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</si>
  <si>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</si>
  <si>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</si>
  <si>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</si>
  <si>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</si>
  <si>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</si>
  <si>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</si>
  <si>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</si>
  <si>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</si>
  <si>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</si>
  <si>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</si>
  <si>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</si>
  <si>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</si>
  <si>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</si>
  <si>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</si>
  <si>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</si>
  <si>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</si>
  <si>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</si>
  <si>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</si>
  <si>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</si>
  <si>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</si>
  <si>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</si>
  <si>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</si>
  <si>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</si>
  <si>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</si>
  <si>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</si>
  <si>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</si>
  <si>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</si>
  <si>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</si>
  <si>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</si>
  <si>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</si>
  <si>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</si>
  <si>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</si>
  <si>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</si>
  <si>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</si>
  <si>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</si>
  <si>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</si>
  <si>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</si>
  <si>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</si>
  <si>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</si>
  <si>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</si>
  <si>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</si>
  <si>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</si>
  <si>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</si>
  <si>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</si>
  <si>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</si>
  <si>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</si>
  <si>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</si>
  <si>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</si>
  <si>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</si>
  <si>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</si>
  <si>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</si>
  <si>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</si>
  <si>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</si>
  <si>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</si>
  <si>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</si>
  <si>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</si>
  <si>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</si>
  <si>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</si>
  <si>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</si>
  <si>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</si>
  <si>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</si>
  <si>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筑前町</t>
  </si>
  <si>
    <t>住宅新築資金等貸付事業特別会計</t>
  </si>
  <si>
    <t>基金377百万円繰入</t>
  </si>
  <si>
    <t>水道事業</t>
  </si>
  <si>
    <t>国民健康保険事業</t>
  </si>
  <si>
    <t>老人保健事業</t>
  </si>
  <si>
    <t>農業集落排水事業</t>
  </si>
  <si>
    <t>公共下水道事業</t>
  </si>
  <si>
    <t>簡易水道事業</t>
  </si>
  <si>
    <t>-</t>
  </si>
  <si>
    <t>-</t>
  </si>
  <si>
    <t>福岡県市町村消防団員等
公務災害補償組合</t>
  </si>
  <si>
    <t>福岡県市町村職員退職手当組合
（一般会計）</t>
  </si>
  <si>
    <t>福岡県市町村職員退職手当組合
（基金特別会計）</t>
  </si>
  <si>
    <t>福岡県自治会館管理組合</t>
  </si>
  <si>
    <t>甘木・朝倉広域市町村圏事務組合
（一般会計）</t>
  </si>
  <si>
    <t>甘木・朝倉広域市町村圏事務組合
（ふるさと振興特別会計）</t>
  </si>
  <si>
    <t>甘木・朝倉広域市町村圏事務組合
（消防特別会計）</t>
  </si>
  <si>
    <t>福岡県市町村災害共済基金組合
（一般会計）</t>
  </si>
  <si>
    <t>小郡市・筑前町衛生施設組合</t>
  </si>
  <si>
    <t>甘木・朝倉・三井環境施設組合</t>
  </si>
  <si>
    <t>福岡県自治振興組合</t>
  </si>
  <si>
    <t>筑紫野・春日・筑前筑慈苑施設組合</t>
  </si>
  <si>
    <t>福岡県介護保険広域連合
（一般会計）</t>
  </si>
  <si>
    <t>福岡県介護保険広域連合
（介護保険事業特別会計）</t>
  </si>
  <si>
    <t>両筑衛生施設組合</t>
  </si>
  <si>
    <t>福岡県後期高齢者医療広域連合</t>
  </si>
  <si>
    <t>福岡県南広域水道企業団</t>
  </si>
  <si>
    <t>筑前町土地開発公社</t>
  </si>
  <si>
    <t>△14.06%</t>
  </si>
  <si>
    <t>△19.06%</t>
  </si>
  <si>
    <t>水道事業</t>
  </si>
  <si>
    <t>簡易水道事業</t>
  </si>
  <si>
    <t>農業集落排水事業</t>
  </si>
  <si>
    <t>公共下水道事業</t>
  </si>
  <si>
    <t>福岡県市町村災害共済基金組合
（福岡県公営競技収益金均てん化基金特別会計）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</si>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</sst>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0;&quot;▲ &quot;#,##0"/>
    <numFmt numFmtId="186" formatCode="0.00%;&quot;△ &quot;0.00%"/>
    <numFmt numFmtId="187" formatCode="0.0%;&quot;△ &quot;0.0%"/>
    <numFmt numFmtId="188" formatCode="0.00_ "/>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color indexed="63"/>
      </left>
      <right style="hair"/>
      <top style="thin"/>
      <bottom style="double"/>
    </border>
    <border diagonalUp="1">
      <left style="hair"/>
      <right style="hair"/>
      <top style="hair"/>
      <bottom style="hair"/>
      <diagonal style="hair"/>
    </border>
    <border>
      <left style="thin"/>
      <right style="thin"/>
      <top style="hair"/>
      <bottom style="thin"/>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color indexed="63"/>
      </left>
      <right style="hair"/>
      <top style="hair"/>
      <bottom>
        <color indexed="63"/>
      </bottom>
    </border>
    <border>
      <left style="hair"/>
      <right style="thin"/>
      <top style="double"/>
      <bottom style="hair"/>
    </border>
    <border>
      <left style="thin"/>
      <right style="thin"/>
      <top style="hair"/>
      <bottom>
        <color indexed="63"/>
      </bottom>
    </border>
    <border>
      <left style="thin"/>
      <right style="thin"/>
      <top style="double"/>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1" fillId="25" borderId="40" xfId="0" applyFont="1" applyFill="1" applyBorder="1" applyAlignment="1">
      <alignment horizontal="center" vertical="center" wrapText="1"/>
    </xf>
    <xf numFmtId="0" fontId="1" fillId="25" borderId="41" xfId="0" applyFont="1" applyFill="1" applyBorder="1" applyAlignment="1">
      <alignment horizontal="center" vertical="center" wrapText="1"/>
    </xf>
    <xf numFmtId="0" fontId="2" fillId="24" borderId="42"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4" borderId="44" xfId="0" applyFont="1" applyFill="1" applyBorder="1" applyAlignment="1">
      <alignment horizontal="distributed" vertical="center" indent="1"/>
    </xf>
    <xf numFmtId="0" fontId="2" fillId="24" borderId="45"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6"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7"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8" xfId="0" applyFont="1" applyFill="1" applyBorder="1" applyAlignment="1">
      <alignment horizontal="distributed" vertical="center" indent="1"/>
    </xf>
    <xf numFmtId="179" fontId="2" fillId="24" borderId="32" xfId="0" applyNumberFormat="1" applyFont="1" applyFill="1" applyBorder="1" applyAlignment="1">
      <alignment horizontal="center" vertical="center" shrinkToFit="1"/>
    </xf>
    <xf numFmtId="181" fontId="2" fillId="24" borderId="49"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0" fontId="2" fillId="24" borderId="5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51"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2" xfId="0" applyNumberFormat="1" applyFont="1" applyFill="1" applyBorder="1" applyAlignment="1">
      <alignment horizontal="center" vertical="center" shrinkToFit="1"/>
    </xf>
    <xf numFmtId="180" fontId="2" fillId="24" borderId="32"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49" fontId="2" fillId="24" borderId="18" xfId="0" applyNumberFormat="1" applyFont="1" applyFill="1" applyBorder="1" applyAlignment="1">
      <alignment horizontal="center" vertical="center"/>
    </xf>
    <xf numFmtId="49" fontId="2" fillId="24" borderId="21" xfId="0" applyNumberFormat="1" applyFont="1" applyFill="1" applyBorder="1" applyAlignment="1">
      <alignment horizontal="center" vertical="center"/>
    </xf>
    <xf numFmtId="176" fontId="2" fillId="24" borderId="19"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53"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185" fontId="2" fillId="24" borderId="24" xfId="0" applyNumberFormat="1" applyFont="1" applyFill="1" applyBorder="1" applyAlignment="1">
      <alignment vertical="center" shrinkToFit="1"/>
    </xf>
    <xf numFmtId="185" fontId="2" fillId="24" borderId="20" xfId="0" applyNumberFormat="1" applyFont="1" applyFill="1" applyBorder="1" applyAlignment="1">
      <alignment vertical="center" shrinkToFit="1"/>
    </xf>
    <xf numFmtId="185" fontId="2" fillId="24" borderId="21" xfId="0" applyNumberFormat="1" applyFont="1" applyFill="1" applyBorder="1" applyAlignment="1">
      <alignment vertical="center" shrinkToFit="1"/>
    </xf>
    <xf numFmtId="185" fontId="2" fillId="24" borderId="54" xfId="0" applyNumberFormat="1" applyFont="1" applyFill="1" applyBorder="1" applyAlignment="1">
      <alignment vertical="center" shrinkToFit="1"/>
    </xf>
    <xf numFmtId="185" fontId="2" fillId="24" borderId="31" xfId="0" applyNumberFormat="1" applyFont="1" applyFill="1" applyBorder="1" applyAlignment="1">
      <alignment vertical="center" shrinkToFit="1"/>
    </xf>
    <xf numFmtId="185" fontId="2" fillId="24" borderId="32" xfId="0" applyNumberFormat="1" applyFont="1" applyFill="1" applyBorder="1" applyAlignment="1">
      <alignment vertical="center" shrinkToFit="1"/>
    </xf>
    <xf numFmtId="185" fontId="2" fillId="24" borderId="35" xfId="0" applyNumberFormat="1" applyFont="1" applyFill="1" applyBorder="1" applyAlignment="1">
      <alignment vertical="center" shrinkToFit="1"/>
    </xf>
    <xf numFmtId="185" fontId="2" fillId="24" borderId="36" xfId="0" applyNumberFormat="1" applyFont="1" applyFill="1" applyBorder="1" applyAlignment="1">
      <alignment vertical="center" shrinkToFit="1"/>
    </xf>
    <xf numFmtId="185" fontId="2" fillId="24" borderId="30" xfId="0" applyNumberFormat="1" applyFont="1" applyFill="1" applyBorder="1" applyAlignment="1">
      <alignment vertical="center" shrinkToFit="1"/>
    </xf>
    <xf numFmtId="185" fontId="2" fillId="24" borderId="20" xfId="0" applyNumberFormat="1" applyFont="1" applyFill="1" applyBorder="1" applyAlignment="1">
      <alignment vertical="center" wrapText="1" shrinkToFit="1"/>
    </xf>
    <xf numFmtId="185" fontId="2" fillId="24" borderId="51" xfId="0" applyNumberFormat="1" applyFont="1" applyFill="1" applyBorder="1" applyAlignment="1">
      <alignment vertical="center" wrapText="1" shrinkToFit="1"/>
    </xf>
    <xf numFmtId="185" fontId="2" fillId="24" borderId="55" xfId="0" applyNumberFormat="1" applyFont="1" applyFill="1" applyBorder="1" applyAlignment="1">
      <alignment vertical="center" wrapText="1" shrinkToFit="1"/>
    </xf>
    <xf numFmtId="185" fontId="2" fillId="24" borderId="56" xfId="0" applyNumberFormat="1" applyFont="1" applyFill="1" applyBorder="1" applyAlignment="1">
      <alignment vertical="center" wrapText="1"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54" xfId="0" applyNumberFormat="1" applyFont="1" applyFill="1" applyBorder="1" applyAlignment="1">
      <alignment horizontal="right" vertical="center" shrinkToFit="1"/>
    </xf>
    <xf numFmtId="176" fontId="2" fillId="24" borderId="32" xfId="0" applyNumberFormat="1" applyFont="1" applyFill="1" applyBorder="1" applyAlignment="1">
      <alignment horizontal="right" vertical="center" shrinkToFit="1"/>
    </xf>
    <xf numFmtId="185" fontId="2" fillId="24" borderId="21" xfId="0" applyNumberFormat="1" applyFont="1" applyFill="1" applyBorder="1" applyAlignment="1">
      <alignment horizontal="right" vertical="center" shrinkToFit="1"/>
    </xf>
    <xf numFmtId="185" fontId="2" fillId="24" borderId="32"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86" fontId="2" fillId="24" borderId="18" xfId="0" applyNumberFormat="1" applyFont="1" applyFill="1" applyBorder="1" applyAlignment="1">
      <alignment horizontal="center" vertical="center" shrinkToFit="1"/>
    </xf>
    <xf numFmtId="186" fontId="2" fillId="24" borderId="47" xfId="0" applyNumberFormat="1" applyFont="1" applyFill="1" applyBorder="1" applyAlignment="1">
      <alignment horizontal="center" vertical="center" shrinkToFit="1"/>
    </xf>
    <xf numFmtId="187" fontId="2" fillId="24" borderId="21" xfId="0" applyNumberFormat="1" applyFont="1" applyFill="1" applyBorder="1" applyAlignment="1">
      <alignment horizontal="center" vertical="center" shrinkToFit="1"/>
    </xf>
    <xf numFmtId="188" fontId="2" fillId="24" borderId="21" xfId="0" applyNumberFormat="1" applyFont="1" applyFill="1" applyBorder="1" applyAlignment="1">
      <alignment horizontal="center" vertical="center" shrinkToFit="1"/>
    </xf>
    <xf numFmtId="187" fontId="2" fillId="24" borderId="32" xfId="0" applyNumberFormat="1" applyFont="1" applyFill="1" applyBorder="1" applyAlignment="1">
      <alignment horizontal="center" vertical="center" shrinkToFit="1"/>
    </xf>
    <xf numFmtId="176" fontId="2" fillId="24" borderId="20"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0" fontId="2" fillId="24" borderId="44" xfId="0" applyFont="1" applyFill="1" applyBorder="1" applyAlignment="1">
      <alignment horizontal="left" vertical="center" indent="1" shrinkToFit="1"/>
    </xf>
    <xf numFmtId="0" fontId="2" fillId="24" borderId="45" xfId="0" applyFont="1" applyFill="1" applyBorder="1" applyAlignment="1">
      <alignment horizontal="left" vertical="center" indent="1" shrinkToFit="1"/>
    </xf>
    <xf numFmtId="0" fontId="2" fillId="24" borderId="58" xfId="0" applyFont="1" applyFill="1" applyBorder="1" applyAlignment="1">
      <alignment horizontal="left" vertical="center" indent="1" shrinkToFit="1"/>
    </xf>
    <xf numFmtId="0" fontId="2" fillId="24" borderId="48" xfId="0" applyFont="1" applyFill="1" applyBorder="1" applyAlignment="1">
      <alignment horizontal="left" vertical="center" indent="1" shrinkToFit="1"/>
    </xf>
    <xf numFmtId="0" fontId="2" fillId="24" borderId="59" xfId="0" applyFont="1" applyFill="1" applyBorder="1" applyAlignment="1">
      <alignment horizontal="left" vertical="center" indent="1" shrinkToFit="1"/>
    </xf>
    <xf numFmtId="0" fontId="2" fillId="24" borderId="45" xfId="0" applyFont="1" applyFill="1" applyBorder="1" applyAlignment="1">
      <alignment horizontal="left" vertical="center" wrapText="1" indent="1" shrinkToFit="1"/>
    </xf>
    <xf numFmtId="185" fontId="2" fillId="24" borderId="23" xfId="0" applyNumberFormat="1" applyFont="1" applyFill="1" applyBorder="1" applyAlignment="1">
      <alignment horizontal="right" vertical="center" shrinkToFit="1"/>
    </xf>
    <xf numFmtId="185" fontId="2" fillId="24" borderId="24"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0" fontId="2" fillId="0" borderId="0" xfId="0" applyFont="1" applyFill="1" applyAlignment="1">
      <alignment vertical="center"/>
    </xf>
    <xf numFmtId="180" fontId="2" fillId="0" borderId="21" xfId="0" applyNumberFormat="1" applyFont="1" applyFill="1" applyBorder="1" applyAlignment="1">
      <alignment horizontal="center" vertical="center" shrinkToFit="1"/>
    </xf>
    <xf numFmtId="0" fontId="2" fillId="24" borderId="60" xfId="0" applyFont="1" applyFill="1" applyBorder="1" applyAlignment="1">
      <alignment horizontal="left" vertical="center" indent="1" shrinkToFit="1"/>
    </xf>
    <xf numFmtId="0" fontId="2" fillId="24" borderId="61" xfId="0" applyFont="1" applyFill="1" applyBorder="1" applyAlignment="1">
      <alignment horizontal="left" vertical="center" indent="1" shrinkToFit="1"/>
    </xf>
    <xf numFmtId="0" fontId="2" fillId="24" borderId="62" xfId="0" applyFont="1" applyFill="1" applyBorder="1" applyAlignment="1">
      <alignment horizontal="left" vertical="center" indent="1" shrinkToFit="1"/>
    </xf>
    <xf numFmtId="0" fontId="2" fillId="24" borderId="63" xfId="0" applyFont="1" applyFill="1" applyBorder="1" applyAlignment="1">
      <alignment horizontal="left" vertical="center" indent="1" shrinkToFit="1"/>
    </xf>
    <xf numFmtId="0" fontId="2" fillId="24" borderId="64" xfId="0" applyFont="1" applyFill="1" applyBorder="1" applyAlignment="1">
      <alignment horizontal="left" vertical="center" indent="1" shrinkToFit="1"/>
    </xf>
    <xf numFmtId="0" fontId="2" fillId="24" borderId="65" xfId="0" applyFont="1" applyFill="1" applyBorder="1" applyAlignment="1">
      <alignment horizontal="left" vertical="center" indent="1" shrinkToFit="1"/>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4" borderId="0" xfId="0" applyFont="1" applyFill="1" applyAlignment="1">
      <alignment vertical="center" wrapText="1"/>
    </xf>
    <xf numFmtId="0" fontId="0" fillId="0" borderId="0" xfId="0" applyAlignment="1">
      <alignment/>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74" xfId="0" applyFont="1" applyFill="1" applyBorder="1" applyAlignment="1">
      <alignment horizontal="center" vertical="center"/>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xf>
    <xf numFmtId="0" fontId="1" fillId="25" borderId="69" xfId="0" applyFont="1" applyFill="1" applyBorder="1" applyAlignment="1">
      <alignment horizontal="center" vertical="center" wrapText="1"/>
    </xf>
    <xf numFmtId="0" fontId="2" fillId="25" borderId="70" xfId="0" applyFont="1" applyFill="1" applyBorder="1" applyAlignment="1">
      <alignment horizontal="center" vertical="center" shrinkToFit="1"/>
    </xf>
    <xf numFmtId="0" fontId="2" fillId="25" borderId="7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SheetLayoutView="100" zoomScalePageLayoutView="0" workbookViewId="0" topLeftCell="C58">
      <selection activeCell="L75" sqref="L75:L77"/>
    </sheetView>
  </sheetViews>
  <sheetFormatPr defaultColWidth="9.00390625" defaultRowHeight="13.5" customHeight="1"/>
  <cols>
    <col min="1" max="1" width="39.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3" t="s">
        <v>55</v>
      </c>
      <c r="H4" s="44" t="s">
        <v>56</v>
      </c>
      <c r="I4" s="8" t="s">
        <v>57</v>
      </c>
      <c r="J4" s="11" t="s">
        <v>58</v>
      </c>
    </row>
    <row r="5" spans="7:10" ht="14.25" customHeight="1" thickTop="1">
      <c r="G5" s="12">
        <v>3642</v>
      </c>
      <c r="H5" s="13">
        <v>2967</v>
      </c>
      <c r="I5" s="14">
        <v>368</v>
      </c>
      <c r="J5" s="15">
        <f>SUM(G5:I5)</f>
        <v>6977</v>
      </c>
    </row>
    <row r="6" ht="14.25">
      <c r="A6" s="6" t="s">
        <v>2</v>
      </c>
    </row>
    <row r="7" spans="8:9" ht="10.5">
      <c r="H7" s="3" t="s">
        <v>12</v>
      </c>
      <c r="I7" s="3"/>
    </row>
    <row r="8" spans="1:8" ht="13.5" customHeight="1">
      <c r="A8" s="148" t="s">
        <v>0</v>
      </c>
      <c r="B8" s="156" t="s">
        <v>3</v>
      </c>
      <c r="C8" s="155" t="s">
        <v>4</v>
      </c>
      <c r="D8" s="155" t="s">
        <v>5</v>
      </c>
      <c r="E8" s="155" t="s">
        <v>6</v>
      </c>
      <c r="F8" s="144" t="s">
        <v>60</v>
      </c>
      <c r="G8" s="155" t="s">
        <v>7</v>
      </c>
      <c r="H8" s="150" t="s">
        <v>8</v>
      </c>
    </row>
    <row r="9" spans="1:8" ht="13.5" customHeight="1" thickBot="1">
      <c r="A9" s="149"/>
      <c r="B9" s="153"/>
      <c r="C9" s="154"/>
      <c r="D9" s="154"/>
      <c r="E9" s="154"/>
      <c r="F9" s="145"/>
      <c r="G9" s="154"/>
      <c r="H9" s="151"/>
    </row>
    <row r="10" spans="1:8" ht="14.25" customHeight="1" thickTop="1">
      <c r="A10" s="124" t="s">
        <v>9</v>
      </c>
      <c r="B10" s="16">
        <v>13985</v>
      </c>
      <c r="C10" s="17">
        <v>13709</v>
      </c>
      <c r="D10" s="17">
        <v>275</v>
      </c>
      <c r="E10" s="17">
        <v>257</v>
      </c>
      <c r="F10" s="17">
        <v>398</v>
      </c>
      <c r="G10" s="17">
        <v>17103</v>
      </c>
      <c r="H10" s="18" t="s">
        <v>72</v>
      </c>
    </row>
    <row r="11" spans="1:8" ht="14.25" customHeight="1">
      <c r="A11" s="125" t="s">
        <v>71</v>
      </c>
      <c r="B11" s="19">
        <v>33</v>
      </c>
      <c r="C11" s="20">
        <v>28</v>
      </c>
      <c r="D11" s="20">
        <v>5</v>
      </c>
      <c r="E11" s="20">
        <v>5</v>
      </c>
      <c r="F11" s="20"/>
      <c r="G11" s="20">
        <v>66</v>
      </c>
      <c r="H11" s="21"/>
    </row>
    <row r="12" spans="1:8" ht="14.25" customHeight="1">
      <c r="A12" s="45" t="s">
        <v>1</v>
      </c>
      <c r="B12" s="30">
        <v>14017</v>
      </c>
      <c r="C12" s="31">
        <v>13737</v>
      </c>
      <c r="D12" s="31">
        <v>280</v>
      </c>
      <c r="E12" s="31">
        <v>262</v>
      </c>
      <c r="F12" s="76"/>
      <c r="G12" s="31">
        <v>17169</v>
      </c>
      <c r="H12" s="41"/>
    </row>
    <row r="13" ht="9.75" customHeight="1"/>
    <row r="14" ht="14.25">
      <c r="A14" s="6" t="s">
        <v>10</v>
      </c>
    </row>
    <row r="15" spans="9:12" ht="10.5">
      <c r="I15" s="3" t="s">
        <v>12</v>
      </c>
      <c r="K15" s="3"/>
      <c r="L15" s="3"/>
    </row>
    <row r="16" spans="1:9" ht="13.5" customHeight="1">
      <c r="A16" s="148" t="s">
        <v>0</v>
      </c>
      <c r="B16" s="152" t="s">
        <v>47</v>
      </c>
      <c r="C16" s="144" t="s">
        <v>48</v>
      </c>
      <c r="D16" s="144" t="s">
        <v>49</v>
      </c>
      <c r="E16" s="157" t="s">
        <v>50</v>
      </c>
      <c r="F16" s="144" t="s">
        <v>60</v>
      </c>
      <c r="G16" s="144" t="s">
        <v>11</v>
      </c>
      <c r="H16" s="157" t="s">
        <v>45</v>
      </c>
      <c r="I16" s="150" t="s">
        <v>8</v>
      </c>
    </row>
    <row r="17" spans="1:9" ht="13.5" customHeight="1" thickBot="1">
      <c r="A17" s="149"/>
      <c r="B17" s="153"/>
      <c r="C17" s="154"/>
      <c r="D17" s="154"/>
      <c r="E17" s="158"/>
      <c r="F17" s="145"/>
      <c r="G17" s="145"/>
      <c r="H17" s="159"/>
      <c r="I17" s="151"/>
    </row>
    <row r="18" spans="1:9" ht="14.25" customHeight="1" thickTop="1">
      <c r="A18" s="124" t="s">
        <v>73</v>
      </c>
      <c r="B18" s="130" t="s">
        <v>80</v>
      </c>
      <c r="C18" s="131" t="s">
        <v>80</v>
      </c>
      <c r="D18" s="131" t="s">
        <v>80</v>
      </c>
      <c r="E18" s="131">
        <v>21</v>
      </c>
      <c r="F18" s="96">
        <v>325</v>
      </c>
      <c r="G18" s="96">
        <v>516</v>
      </c>
      <c r="H18" s="109" t="s">
        <v>80</v>
      </c>
      <c r="I18" s="92" t="s">
        <v>68</v>
      </c>
    </row>
    <row r="19" spans="1:9" ht="14.25" customHeight="1">
      <c r="A19" s="125" t="s">
        <v>74</v>
      </c>
      <c r="B19" s="97">
        <v>3423</v>
      </c>
      <c r="C19" s="98">
        <v>3317</v>
      </c>
      <c r="D19" s="98">
        <v>106</v>
      </c>
      <c r="E19" s="98">
        <v>106</v>
      </c>
      <c r="F19" s="98">
        <v>305</v>
      </c>
      <c r="G19" s="113" t="s">
        <v>79</v>
      </c>
      <c r="H19" s="110" t="s">
        <v>79</v>
      </c>
      <c r="I19" s="93"/>
    </row>
    <row r="20" spans="1:9" ht="14.25" customHeight="1">
      <c r="A20" s="125" t="s">
        <v>75</v>
      </c>
      <c r="B20" s="105">
        <v>3105</v>
      </c>
      <c r="C20" s="106">
        <v>3049</v>
      </c>
      <c r="D20" s="106">
        <v>56</v>
      </c>
      <c r="E20" s="106">
        <v>56</v>
      </c>
      <c r="F20" s="98">
        <v>253</v>
      </c>
      <c r="G20" s="113" t="s">
        <v>79</v>
      </c>
      <c r="H20" s="110" t="s">
        <v>79</v>
      </c>
      <c r="I20" s="93"/>
    </row>
    <row r="21" spans="1:9" ht="14.25" customHeight="1">
      <c r="A21" s="126" t="s">
        <v>76</v>
      </c>
      <c r="B21" s="107">
        <v>223</v>
      </c>
      <c r="C21" s="108">
        <v>222</v>
      </c>
      <c r="D21" s="108">
        <v>0</v>
      </c>
      <c r="E21" s="108">
        <v>0</v>
      </c>
      <c r="F21" s="99">
        <v>94</v>
      </c>
      <c r="G21" s="99">
        <v>1443</v>
      </c>
      <c r="H21" s="111">
        <v>1079</v>
      </c>
      <c r="I21" s="94"/>
    </row>
    <row r="22" spans="1:9" ht="14.25" customHeight="1">
      <c r="A22" s="126" t="s">
        <v>77</v>
      </c>
      <c r="B22" s="107">
        <v>2885</v>
      </c>
      <c r="C22" s="108">
        <v>2884</v>
      </c>
      <c r="D22" s="108">
        <v>1</v>
      </c>
      <c r="E22" s="108">
        <v>1</v>
      </c>
      <c r="F22" s="99">
        <v>546</v>
      </c>
      <c r="G22" s="99">
        <v>12163</v>
      </c>
      <c r="H22" s="111">
        <v>10947</v>
      </c>
      <c r="I22" s="94"/>
    </row>
    <row r="23" spans="1:9" ht="14.25" customHeight="1">
      <c r="A23" s="127" t="s">
        <v>78</v>
      </c>
      <c r="B23" s="100">
        <v>1</v>
      </c>
      <c r="C23" s="101">
        <v>1</v>
      </c>
      <c r="D23" s="101">
        <v>0</v>
      </c>
      <c r="E23" s="101">
        <v>0</v>
      </c>
      <c r="F23" s="101">
        <v>0</v>
      </c>
      <c r="G23" s="114" t="s">
        <v>79</v>
      </c>
      <c r="H23" s="114" t="s">
        <v>79</v>
      </c>
      <c r="I23" s="95"/>
    </row>
    <row r="24" spans="1:9" ht="14.25" customHeight="1">
      <c r="A24" s="45" t="s">
        <v>15</v>
      </c>
      <c r="B24" s="102"/>
      <c r="C24" s="103"/>
      <c r="D24" s="103"/>
      <c r="E24" s="104">
        <v>184</v>
      </c>
      <c r="F24" s="103"/>
      <c r="G24" s="104">
        <v>14122</v>
      </c>
      <c r="H24" s="35">
        <v>12025</v>
      </c>
      <c r="I24" s="42"/>
    </row>
    <row r="25" ht="10.5">
      <c r="A25" s="1" t="s">
        <v>25</v>
      </c>
    </row>
    <row r="26" spans="1:10" ht="21" customHeight="1">
      <c r="A26" s="146" t="s">
        <v>69</v>
      </c>
      <c r="B26" s="147"/>
      <c r="C26" s="147"/>
      <c r="D26" s="147"/>
      <c r="E26" s="147"/>
      <c r="F26" s="147"/>
      <c r="G26" s="147"/>
      <c r="H26" s="147"/>
      <c r="I26" s="147"/>
      <c r="J26" s="147"/>
    </row>
    <row r="27" ht="10.5">
      <c r="A27" s="1" t="s">
        <v>53</v>
      </c>
    </row>
    <row r="28" ht="10.5">
      <c r="A28" s="1" t="s">
        <v>52</v>
      </c>
    </row>
    <row r="29" ht="9.75" customHeight="1"/>
    <row r="30" ht="14.25">
      <c r="A30" s="6" t="s">
        <v>13</v>
      </c>
    </row>
    <row r="31" spans="9:10" ht="10.5">
      <c r="I31" s="3" t="s">
        <v>12</v>
      </c>
      <c r="J31" s="3"/>
    </row>
    <row r="32" spans="1:9" ht="13.5" customHeight="1">
      <c r="A32" s="148" t="s">
        <v>14</v>
      </c>
      <c r="B32" s="152" t="s">
        <v>47</v>
      </c>
      <c r="C32" s="144" t="s">
        <v>48</v>
      </c>
      <c r="D32" s="144" t="s">
        <v>49</v>
      </c>
      <c r="E32" s="157" t="s">
        <v>50</v>
      </c>
      <c r="F32" s="144" t="s">
        <v>60</v>
      </c>
      <c r="G32" s="144" t="s">
        <v>11</v>
      </c>
      <c r="H32" s="157" t="s">
        <v>46</v>
      </c>
      <c r="I32" s="150" t="s">
        <v>8</v>
      </c>
    </row>
    <row r="33" spans="1:9" ht="13.5" customHeight="1" thickBot="1">
      <c r="A33" s="149"/>
      <c r="B33" s="153"/>
      <c r="C33" s="154"/>
      <c r="D33" s="154"/>
      <c r="E33" s="158"/>
      <c r="F33" s="145"/>
      <c r="G33" s="145"/>
      <c r="H33" s="159"/>
      <c r="I33" s="151"/>
    </row>
    <row r="34" spans="1:9" ht="14.25" customHeight="1" thickTop="1">
      <c r="A34" s="128" t="s">
        <v>85</v>
      </c>
      <c r="B34" s="22">
        <v>261</v>
      </c>
      <c r="C34" s="23">
        <v>246</v>
      </c>
      <c r="D34" s="23">
        <v>15</v>
      </c>
      <c r="E34" s="23">
        <v>15</v>
      </c>
      <c r="F34" s="109" t="s">
        <v>80</v>
      </c>
      <c r="G34" s="109" t="s">
        <v>80</v>
      </c>
      <c r="H34" s="109" t="s">
        <v>80</v>
      </c>
      <c r="I34" s="122"/>
    </row>
    <row r="35" spans="1:9" ht="14.25" customHeight="1">
      <c r="A35" s="125" t="s">
        <v>86</v>
      </c>
      <c r="B35" s="121">
        <v>19</v>
      </c>
      <c r="C35" s="25">
        <v>11</v>
      </c>
      <c r="D35" s="25">
        <v>8</v>
      </c>
      <c r="E35" s="25">
        <v>8</v>
      </c>
      <c r="F35" s="110" t="s">
        <v>80</v>
      </c>
      <c r="G35" s="110" t="s">
        <v>80</v>
      </c>
      <c r="H35" s="110" t="s">
        <v>80</v>
      </c>
      <c r="I35" s="123"/>
    </row>
    <row r="36" spans="1:9" ht="14.25" customHeight="1">
      <c r="A36" s="125" t="s">
        <v>87</v>
      </c>
      <c r="B36" s="121">
        <v>1261</v>
      </c>
      <c r="C36" s="25">
        <v>1239</v>
      </c>
      <c r="D36" s="25">
        <v>22</v>
      </c>
      <c r="E36" s="25">
        <v>22</v>
      </c>
      <c r="F36" s="110" t="s">
        <v>80</v>
      </c>
      <c r="G36" s="110">
        <v>218</v>
      </c>
      <c r="H36" s="110">
        <v>72</v>
      </c>
      <c r="I36" s="123"/>
    </row>
    <row r="37" spans="1:9" ht="14.25" customHeight="1">
      <c r="A37" s="125" t="s">
        <v>90</v>
      </c>
      <c r="B37" s="121">
        <v>2057</v>
      </c>
      <c r="C37" s="25">
        <v>1906</v>
      </c>
      <c r="D37" s="25">
        <v>151</v>
      </c>
      <c r="E37" s="25">
        <v>151</v>
      </c>
      <c r="F37" s="25">
        <v>217</v>
      </c>
      <c r="G37" s="110">
        <v>5479</v>
      </c>
      <c r="H37" s="110">
        <v>1287</v>
      </c>
      <c r="I37" s="123"/>
    </row>
    <row r="38" spans="1:9" ht="14.25" customHeight="1">
      <c r="A38" s="125" t="s">
        <v>89</v>
      </c>
      <c r="B38" s="121">
        <v>158</v>
      </c>
      <c r="C38" s="25">
        <v>126</v>
      </c>
      <c r="D38" s="25">
        <v>32</v>
      </c>
      <c r="E38" s="25">
        <v>32</v>
      </c>
      <c r="F38" s="110" t="s">
        <v>80</v>
      </c>
      <c r="G38" s="110" t="s">
        <v>80</v>
      </c>
      <c r="H38" s="110" t="s">
        <v>80</v>
      </c>
      <c r="I38" s="123"/>
    </row>
    <row r="39" spans="1:9" ht="14.25" customHeight="1">
      <c r="A39" s="125" t="s">
        <v>92</v>
      </c>
      <c r="B39" s="121">
        <v>160</v>
      </c>
      <c r="C39" s="25">
        <v>156</v>
      </c>
      <c r="D39" s="25">
        <v>3</v>
      </c>
      <c r="E39" s="25">
        <v>3</v>
      </c>
      <c r="F39" s="110" t="s">
        <v>80</v>
      </c>
      <c r="G39" s="110" t="s">
        <v>80</v>
      </c>
      <c r="H39" s="110" t="s">
        <v>80</v>
      </c>
      <c r="I39" s="123"/>
    </row>
    <row r="40" spans="1:9" ht="14.25" customHeight="1">
      <c r="A40" s="125" t="s">
        <v>93</v>
      </c>
      <c r="B40" s="121">
        <v>1104</v>
      </c>
      <c r="C40" s="25">
        <v>1053</v>
      </c>
      <c r="D40" s="25">
        <v>51</v>
      </c>
      <c r="E40" s="25">
        <v>51</v>
      </c>
      <c r="F40" s="110" t="s">
        <v>80</v>
      </c>
      <c r="G40" s="110" t="s">
        <v>80</v>
      </c>
      <c r="H40" s="110" t="s">
        <v>80</v>
      </c>
      <c r="I40" s="123"/>
    </row>
    <row r="41" spans="1:9" ht="14.25" customHeight="1">
      <c r="A41" s="125" t="s">
        <v>94</v>
      </c>
      <c r="B41" s="121">
        <v>61015</v>
      </c>
      <c r="C41" s="25">
        <v>58143</v>
      </c>
      <c r="D41" s="25">
        <v>2872</v>
      </c>
      <c r="E41" s="25">
        <v>2872</v>
      </c>
      <c r="F41" s="25">
        <v>7853</v>
      </c>
      <c r="G41" s="110">
        <v>1958</v>
      </c>
      <c r="H41" s="110" t="s">
        <v>80</v>
      </c>
      <c r="I41" s="123"/>
    </row>
    <row r="42" spans="1:9" ht="14.25" customHeight="1">
      <c r="A42" s="125" t="s">
        <v>96</v>
      </c>
      <c r="B42" s="121">
        <v>2544</v>
      </c>
      <c r="C42" s="25">
        <v>2430</v>
      </c>
      <c r="D42" s="25">
        <v>114</v>
      </c>
      <c r="E42" s="25">
        <v>114</v>
      </c>
      <c r="F42" s="110" t="s">
        <v>80</v>
      </c>
      <c r="G42" s="110" t="s">
        <v>80</v>
      </c>
      <c r="H42" s="110" t="s">
        <v>80</v>
      </c>
      <c r="I42" s="123"/>
    </row>
    <row r="43" spans="1:9" ht="14.25" customHeight="1">
      <c r="A43" s="125" t="s">
        <v>88</v>
      </c>
      <c r="B43" s="121">
        <v>3093</v>
      </c>
      <c r="C43" s="25">
        <v>3000</v>
      </c>
      <c r="D43" s="25">
        <v>93</v>
      </c>
      <c r="E43" s="25">
        <v>1</v>
      </c>
      <c r="F43" s="132">
        <v>1830</v>
      </c>
      <c r="G43" s="110" t="s">
        <v>80</v>
      </c>
      <c r="H43" s="110" t="s">
        <v>80</v>
      </c>
      <c r="I43" s="123"/>
    </row>
    <row r="44" spans="1:9" ht="24" customHeight="1">
      <c r="A44" s="129" t="s">
        <v>105</v>
      </c>
      <c r="B44" s="121">
        <v>19</v>
      </c>
      <c r="C44" s="25">
        <v>18</v>
      </c>
      <c r="D44" s="25">
        <v>1</v>
      </c>
      <c r="E44" s="25">
        <v>1</v>
      </c>
      <c r="F44" s="132">
        <v>14</v>
      </c>
      <c r="G44" s="110" t="s">
        <v>80</v>
      </c>
      <c r="H44" s="110" t="s">
        <v>80</v>
      </c>
      <c r="I44" s="123"/>
    </row>
    <row r="45" spans="1:9" ht="14.25" customHeight="1">
      <c r="A45" s="125" t="s">
        <v>81</v>
      </c>
      <c r="B45" s="121">
        <v>107</v>
      </c>
      <c r="C45" s="25">
        <v>107</v>
      </c>
      <c r="D45" s="25">
        <v>0</v>
      </c>
      <c r="E45" s="25">
        <v>0</v>
      </c>
      <c r="F45" s="110" t="s">
        <v>80</v>
      </c>
      <c r="G45" s="110" t="s">
        <v>80</v>
      </c>
      <c r="H45" s="110" t="s">
        <v>80</v>
      </c>
      <c r="I45" s="123"/>
    </row>
    <row r="46" spans="1:9" ht="14.25" customHeight="1">
      <c r="A46" s="125" t="s">
        <v>82</v>
      </c>
      <c r="B46" s="121">
        <v>17293</v>
      </c>
      <c r="C46" s="25">
        <v>17046</v>
      </c>
      <c r="D46" s="25">
        <v>247</v>
      </c>
      <c r="E46" s="25">
        <v>247</v>
      </c>
      <c r="F46" s="25">
        <v>4250</v>
      </c>
      <c r="G46" s="110" t="s">
        <v>80</v>
      </c>
      <c r="H46" s="110" t="s">
        <v>80</v>
      </c>
      <c r="I46" s="123"/>
    </row>
    <row r="47" spans="1:9" ht="14.25" customHeight="1">
      <c r="A47" s="125" t="s">
        <v>83</v>
      </c>
      <c r="B47" s="121">
        <v>341</v>
      </c>
      <c r="C47" s="25">
        <v>341</v>
      </c>
      <c r="D47" s="25">
        <v>0</v>
      </c>
      <c r="E47" s="25">
        <v>0</v>
      </c>
      <c r="F47" s="110" t="s">
        <v>80</v>
      </c>
      <c r="G47" s="110" t="s">
        <v>80</v>
      </c>
      <c r="H47" s="110" t="s">
        <v>80</v>
      </c>
      <c r="I47" s="123"/>
    </row>
    <row r="48" spans="1:9" ht="14.25" customHeight="1">
      <c r="A48" s="125" t="s">
        <v>84</v>
      </c>
      <c r="B48" s="121">
        <v>219</v>
      </c>
      <c r="C48" s="25">
        <v>181</v>
      </c>
      <c r="D48" s="25">
        <v>38</v>
      </c>
      <c r="E48" s="25">
        <v>38</v>
      </c>
      <c r="F48" s="110" t="s">
        <v>80</v>
      </c>
      <c r="G48" s="110" t="s">
        <v>80</v>
      </c>
      <c r="H48" s="110" t="s">
        <v>80</v>
      </c>
      <c r="I48" s="123"/>
    </row>
    <row r="49" spans="1:9" ht="14.25" customHeight="1">
      <c r="A49" s="125" t="s">
        <v>91</v>
      </c>
      <c r="B49" s="121">
        <v>179</v>
      </c>
      <c r="C49" s="25">
        <v>176</v>
      </c>
      <c r="D49" s="25">
        <v>3</v>
      </c>
      <c r="E49" s="25">
        <v>3</v>
      </c>
      <c r="F49" s="110" t="s">
        <v>80</v>
      </c>
      <c r="G49" s="110" t="s">
        <v>80</v>
      </c>
      <c r="H49" s="110" t="s">
        <v>80</v>
      </c>
      <c r="I49" s="123"/>
    </row>
    <row r="50" spans="1:9" ht="14.25" customHeight="1">
      <c r="A50" s="125" t="s">
        <v>97</v>
      </c>
      <c r="B50" s="121">
        <v>2804</v>
      </c>
      <c r="C50" s="25">
        <v>2524</v>
      </c>
      <c r="D50" s="25">
        <v>280</v>
      </c>
      <c r="E50" s="25">
        <v>1006</v>
      </c>
      <c r="F50" s="110" t="s">
        <v>80</v>
      </c>
      <c r="G50" s="110">
        <v>14103</v>
      </c>
      <c r="H50" s="110">
        <v>32</v>
      </c>
      <c r="I50" s="133" t="s">
        <v>68</v>
      </c>
    </row>
    <row r="51" spans="1:9" ht="14.25" customHeight="1">
      <c r="A51" s="127" t="s">
        <v>95</v>
      </c>
      <c r="B51" s="32">
        <v>455</v>
      </c>
      <c r="C51" s="33">
        <v>231</v>
      </c>
      <c r="D51" s="33">
        <v>224</v>
      </c>
      <c r="E51" s="33">
        <v>224</v>
      </c>
      <c r="F51" s="112" t="s">
        <v>80</v>
      </c>
      <c r="G51" s="112">
        <v>143</v>
      </c>
      <c r="H51" s="112">
        <v>29</v>
      </c>
      <c r="I51" s="34"/>
    </row>
    <row r="52" spans="1:9" ht="14.25" customHeight="1">
      <c r="A52" s="45" t="s">
        <v>16</v>
      </c>
      <c r="B52" s="46"/>
      <c r="C52" s="47"/>
      <c r="D52" s="47"/>
      <c r="E52" s="35">
        <f>SUM(E34:E51)</f>
        <v>4788</v>
      </c>
      <c r="F52" s="38"/>
      <c r="G52" s="35">
        <f>SUM(G34:G51)</f>
        <v>21901</v>
      </c>
      <c r="H52" s="35">
        <f>SUM(H34:H51)</f>
        <v>1420</v>
      </c>
      <c r="I52" s="48"/>
    </row>
    <row r="53" ht="9.75" customHeight="1">
      <c r="A53" s="2"/>
    </row>
    <row r="54" ht="14.25">
      <c r="A54" s="6" t="s">
        <v>61</v>
      </c>
    </row>
    <row r="55" ht="10.5">
      <c r="J55" s="3" t="s">
        <v>12</v>
      </c>
    </row>
    <row r="56" spans="1:10" ht="13.5" customHeight="1">
      <c r="A56" s="160" t="s">
        <v>17</v>
      </c>
      <c r="B56" s="152" t="s">
        <v>19</v>
      </c>
      <c r="C56" s="144" t="s">
        <v>51</v>
      </c>
      <c r="D56" s="144" t="s">
        <v>20</v>
      </c>
      <c r="E56" s="144" t="s">
        <v>21</v>
      </c>
      <c r="F56" s="144" t="s">
        <v>22</v>
      </c>
      <c r="G56" s="157" t="s">
        <v>23</v>
      </c>
      <c r="H56" s="157" t="s">
        <v>24</v>
      </c>
      <c r="I56" s="157" t="s">
        <v>65</v>
      </c>
      <c r="J56" s="150" t="s">
        <v>8</v>
      </c>
    </row>
    <row r="57" spans="1:10" ht="13.5" customHeight="1" thickBot="1">
      <c r="A57" s="161"/>
      <c r="B57" s="153"/>
      <c r="C57" s="154"/>
      <c r="D57" s="154"/>
      <c r="E57" s="154"/>
      <c r="F57" s="154"/>
      <c r="G57" s="158"/>
      <c r="H57" s="158"/>
      <c r="I57" s="159"/>
      <c r="J57" s="151"/>
    </row>
    <row r="58" spans="1:10" ht="14.25" customHeight="1" thickTop="1">
      <c r="A58" s="124" t="s">
        <v>98</v>
      </c>
      <c r="B58" s="22">
        <v>0</v>
      </c>
      <c r="C58" s="23">
        <v>19</v>
      </c>
      <c r="D58" s="23">
        <v>18</v>
      </c>
      <c r="E58" s="109" t="s">
        <v>79</v>
      </c>
      <c r="F58" s="109" t="s">
        <v>79</v>
      </c>
      <c r="G58" s="109" t="s">
        <v>79</v>
      </c>
      <c r="H58" s="109" t="s">
        <v>79</v>
      </c>
      <c r="I58" s="109" t="s">
        <v>79</v>
      </c>
      <c r="J58" s="24"/>
    </row>
    <row r="59" spans="1:10" ht="14.25" customHeight="1">
      <c r="A59" s="49" t="s">
        <v>18</v>
      </c>
      <c r="B59" s="37"/>
      <c r="C59" s="38"/>
      <c r="D59" s="35">
        <v>18</v>
      </c>
      <c r="E59" s="115" t="s">
        <v>79</v>
      </c>
      <c r="F59" s="115" t="s">
        <v>79</v>
      </c>
      <c r="G59" s="115" t="s">
        <v>79</v>
      </c>
      <c r="H59" s="115" t="s">
        <v>79</v>
      </c>
      <c r="I59" s="115" t="s">
        <v>79</v>
      </c>
      <c r="J59" s="42"/>
    </row>
    <row r="60" ht="10.5">
      <c r="A60" s="1" t="s">
        <v>59</v>
      </c>
    </row>
    <row r="61" ht="9.75" customHeight="1"/>
    <row r="62" ht="14.25">
      <c r="A62" s="6" t="s">
        <v>43</v>
      </c>
    </row>
    <row r="63" ht="10.5">
      <c r="D63" s="3" t="s">
        <v>12</v>
      </c>
    </row>
    <row r="64" spans="1:4" ht="21.75" thickBot="1">
      <c r="A64" s="50" t="s">
        <v>36</v>
      </c>
      <c r="B64" s="51" t="s">
        <v>41</v>
      </c>
      <c r="C64" s="52" t="s">
        <v>42</v>
      </c>
      <c r="D64" s="53" t="s">
        <v>54</v>
      </c>
    </row>
    <row r="65" spans="1:4" ht="14.25" customHeight="1" thickTop="1">
      <c r="A65" s="54" t="s">
        <v>37</v>
      </c>
      <c r="B65" s="26"/>
      <c r="C65" s="23">
        <v>2376</v>
      </c>
      <c r="D65" s="27"/>
    </row>
    <row r="66" spans="1:4" ht="14.25" customHeight="1">
      <c r="A66" s="55" t="s">
        <v>38</v>
      </c>
      <c r="B66" s="28"/>
      <c r="C66" s="25">
        <v>486</v>
      </c>
      <c r="D66" s="29"/>
    </row>
    <row r="67" spans="1:4" ht="14.25" customHeight="1">
      <c r="A67" s="70" t="s">
        <v>39</v>
      </c>
      <c r="B67" s="39"/>
      <c r="C67" s="33">
        <v>3017</v>
      </c>
      <c r="D67" s="40"/>
    </row>
    <row r="68" spans="1:4" ht="14.25" customHeight="1">
      <c r="A68" s="56" t="s">
        <v>40</v>
      </c>
      <c r="B68" s="37"/>
      <c r="C68" s="35">
        <f>SUM(C65:C67)</f>
        <v>5879</v>
      </c>
      <c r="D68" s="36"/>
    </row>
    <row r="69" spans="1:4" ht="10.5">
      <c r="A69" s="1" t="s">
        <v>63</v>
      </c>
      <c r="B69" s="57"/>
      <c r="C69" s="57"/>
      <c r="D69" s="57"/>
    </row>
    <row r="70" spans="1:4" ht="9.75" customHeight="1">
      <c r="A70" s="58"/>
      <c r="B70" s="57"/>
      <c r="C70" s="57"/>
      <c r="D70" s="57"/>
    </row>
    <row r="71" ht="14.25">
      <c r="A71" s="6" t="s">
        <v>62</v>
      </c>
    </row>
    <row r="72" ht="10.5" customHeight="1">
      <c r="A72" s="6"/>
    </row>
    <row r="73" spans="1:11" ht="21.75" thickBot="1">
      <c r="A73" s="50" t="s">
        <v>34</v>
      </c>
      <c r="B73" s="51" t="s">
        <v>41</v>
      </c>
      <c r="C73" s="52" t="s">
        <v>42</v>
      </c>
      <c r="D73" s="52" t="s">
        <v>54</v>
      </c>
      <c r="E73" s="59" t="s">
        <v>32</v>
      </c>
      <c r="F73" s="53" t="s">
        <v>33</v>
      </c>
      <c r="G73" s="142" t="s">
        <v>44</v>
      </c>
      <c r="H73" s="143"/>
      <c r="I73" s="51" t="s">
        <v>41</v>
      </c>
      <c r="J73" s="52" t="s">
        <v>42</v>
      </c>
      <c r="K73" s="53" t="s">
        <v>54</v>
      </c>
    </row>
    <row r="74" spans="1:11" ht="14.25" customHeight="1" thickTop="1">
      <c r="A74" s="54" t="s">
        <v>26</v>
      </c>
      <c r="B74" s="77">
        <v>0.0382</v>
      </c>
      <c r="C74" s="80">
        <v>0.0375</v>
      </c>
      <c r="D74" s="116">
        <f>C74-B74</f>
        <v>-0.0006999999999999992</v>
      </c>
      <c r="E74" s="90" t="s">
        <v>99</v>
      </c>
      <c r="F74" s="88" t="s">
        <v>66</v>
      </c>
      <c r="G74" s="138" t="s">
        <v>101</v>
      </c>
      <c r="H74" s="139"/>
      <c r="I74" s="60"/>
      <c r="J74" s="61" t="s">
        <v>80</v>
      </c>
      <c r="K74" s="62"/>
    </row>
    <row r="75" spans="1:11" ht="14.25" customHeight="1">
      <c r="A75" s="55" t="s">
        <v>27</v>
      </c>
      <c r="B75" s="63"/>
      <c r="C75" s="87">
        <v>0.0639</v>
      </c>
      <c r="D75" s="117"/>
      <c r="E75" s="91" t="s">
        <v>100</v>
      </c>
      <c r="F75" s="89" t="s">
        <v>67</v>
      </c>
      <c r="G75" s="136" t="s">
        <v>102</v>
      </c>
      <c r="H75" s="137"/>
      <c r="I75" s="63"/>
      <c r="J75" s="135">
        <v>0.535</v>
      </c>
      <c r="K75" s="65"/>
    </row>
    <row r="76" spans="1:11" ht="14.25" customHeight="1">
      <c r="A76" s="55" t="s">
        <v>28</v>
      </c>
      <c r="B76" s="81">
        <v>0.126</v>
      </c>
      <c r="C76" s="82">
        <v>0.122</v>
      </c>
      <c r="D76" s="118">
        <f>C76-B76</f>
        <v>-0.0040000000000000036</v>
      </c>
      <c r="E76" s="78">
        <v>0.25</v>
      </c>
      <c r="F76" s="79">
        <v>0.35</v>
      </c>
      <c r="G76" s="136" t="s">
        <v>103</v>
      </c>
      <c r="H76" s="137"/>
      <c r="I76" s="63"/>
      <c r="J76" s="135">
        <v>0.003</v>
      </c>
      <c r="K76" s="65"/>
    </row>
    <row r="77" spans="1:11" ht="14.25" customHeight="1">
      <c r="A77" s="55" t="s">
        <v>29</v>
      </c>
      <c r="B77" s="66"/>
      <c r="C77" s="82">
        <v>1.285</v>
      </c>
      <c r="D77" s="117"/>
      <c r="E77" s="78">
        <v>3.5</v>
      </c>
      <c r="F77" s="67"/>
      <c r="G77" s="136" t="s">
        <v>104</v>
      </c>
      <c r="H77" s="137"/>
      <c r="I77" s="63"/>
      <c r="J77" s="135">
        <v>0.004</v>
      </c>
      <c r="K77" s="65"/>
    </row>
    <row r="78" spans="1:11" ht="14.25" customHeight="1">
      <c r="A78" s="55" t="s">
        <v>30</v>
      </c>
      <c r="B78" s="83">
        <v>0.51</v>
      </c>
      <c r="C78" s="84">
        <v>0.52</v>
      </c>
      <c r="D78" s="119">
        <f>C78-B78</f>
        <v>0.010000000000000009</v>
      </c>
      <c r="E78" s="68"/>
      <c r="F78" s="69"/>
      <c r="G78" s="136"/>
      <c r="H78" s="137"/>
      <c r="I78" s="63"/>
      <c r="J78" s="64"/>
      <c r="K78" s="65"/>
    </row>
    <row r="79" spans="1:11" ht="14.25" customHeight="1">
      <c r="A79" s="70" t="s">
        <v>31</v>
      </c>
      <c r="B79" s="85">
        <v>0.933</v>
      </c>
      <c r="C79" s="86">
        <v>0.928</v>
      </c>
      <c r="D79" s="120">
        <f>C79-B79</f>
        <v>-0.0050000000000000044</v>
      </c>
      <c r="E79" s="72"/>
      <c r="F79" s="73"/>
      <c r="G79" s="140"/>
      <c r="H79" s="141"/>
      <c r="I79" s="74"/>
      <c r="J79" s="71"/>
      <c r="K79" s="75"/>
    </row>
    <row r="80" ht="10.5">
      <c r="A80" s="1" t="s">
        <v>64</v>
      </c>
    </row>
    <row r="81" spans="1:10" ht="10.5">
      <c r="A81" s="134" t="s">
        <v>106</v>
      </c>
      <c r="B81" s="134"/>
      <c r="C81" s="134"/>
      <c r="D81" s="134"/>
      <c r="E81" s="134"/>
      <c r="F81" s="134"/>
      <c r="G81" s="134"/>
      <c r="H81" s="134"/>
      <c r="I81" s="134"/>
      <c r="J81" s="134"/>
    </row>
  </sheetData>
  <sheetProtection/>
  <mergeCells count="44">
    <mergeCell ref="A32:A33"/>
    <mergeCell ref="B32:B33"/>
    <mergeCell ref="C32:C33"/>
    <mergeCell ref="A56:A57"/>
    <mergeCell ref="B56:B57"/>
    <mergeCell ref="C56:C57"/>
    <mergeCell ref="D56:D57"/>
    <mergeCell ref="E56:E57"/>
    <mergeCell ref="H56:H57"/>
    <mergeCell ref="J56:J57"/>
    <mergeCell ref="F56:F57"/>
    <mergeCell ref="G56:G57"/>
    <mergeCell ref="I56:I57"/>
    <mergeCell ref="H32:H33"/>
    <mergeCell ref="I32:I33"/>
    <mergeCell ref="G32:G33"/>
    <mergeCell ref="H16:H17"/>
    <mergeCell ref="I16:I17"/>
    <mergeCell ref="B8:B9"/>
    <mergeCell ref="G16:G17"/>
    <mergeCell ref="D32:D33"/>
    <mergeCell ref="E32:E33"/>
    <mergeCell ref="G8:G9"/>
    <mergeCell ref="F8:F9"/>
    <mergeCell ref="D16:D17"/>
    <mergeCell ref="E16:E17"/>
    <mergeCell ref="F16:F17"/>
    <mergeCell ref="E8:E9"/>
    <mergeCell ref="G73:H73"/>
    <mergeCell ref="F32:F33"/>
    <mergeCell ref="A26:J26"/>
    <mergeCell ref="A8:A9"/>
    <mergeCell ref="H8:H9"/>
    <mergeCell ref="A16:A17"/>
    <mergeCell ref="B16:B17"/>
    <mergeCell ref="C16:C17"/>
    <mergeCell ref="D8:D9"/>
    <mergeCell ref="C8:C9"/>
    <mergeCell ref="G75:H75"/>
    <mergeCell ref="G74:H74"/>
    <mergeCell ref="G79:H79"/>
    <mergeCell ref="G78:H78"/>
    <mergeCell ref="G77:H77"/>
    <mergeCell ref="G76:H76"/>
  </mergeCells>
  <printOptions/>
  <pageMargins left="0.4330708661417323" right="0.3937007874015748" top="0.7086614173228347" bottom="0.31496062992125984" header="0.4330708661417323" footer="0.1968503937007874"/>
  <pageSetup horizontalDpi="300" verticalDpi="3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2009-03-19T06:47:47Z</cp:lastPrinted>
  <dcterms:created xsi:type="dcterms:W3CDTF">1997-01-08T22:48:59Z</dcterms:created>
  <dcterms:modified xsi:type="dcterms:W3CDTF">2009-03-19T07:01:10Z</dcterms:modified>
  <cp:category/>
  <cp:version/>
  <cp:contentType/>
  <cp:contentStatus/>
</cp:coreProperties>
</file>