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565"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<sst xmlns="http://schemas.openxmlformats.org/spreadsheetml/2006/main" count="156" uniqueCount="109">
  <si>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</si>
  <si>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</si>
  <si>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</si>
  <si>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</si>
  <si>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</si>
  <si>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</si>
  <si>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</si>
  <si>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</si>
  <si>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</si>
  <si>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</si>
  <si>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</si>
  <si>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</si>
  <si>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</si>
  <si>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</si>
  <si>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</si>
  <si>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</si>
  <si>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</si>
  <si>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</si>
  <si>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</si>
  <si>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</si>
  <si>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</si>
  <si>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</si>
  <si>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</si>
  <si>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</si>
  <si>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</si>
  <si>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</si>
  <si>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</si>
  <si>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</si>
  <si>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</si>
  <si>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</si>
  <si>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</si>
  <si>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</si>
  <si>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</si>
  <si>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</si>
  <si>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</si>
  <si>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</si>
  <si>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</si>
  <si>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</si>
  <si>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</si>
  <si>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</si>
  <si>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</si>
  <si>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</si>
  <si>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</si>
  <si>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</si>
  <si>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</si>
  <si>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</si>
  <si>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</si>
  <si>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</si>
  <si>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</si>
  <si>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</si>
  <si>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</si>
  <si>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</si>
  <si>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</si>
  <si>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</si>
  <si>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</si>
  <si>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</si>
  <si>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</si>
  <si>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</si>
  <si>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</si>
  <si>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</si>
  <si>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</si>
  <si>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</si>
  <si>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</si>
  <si>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</si>
  <si>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</si>
  <si>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</si>
  <si>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</si>
  <si>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</si>
  <si>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</si>
  <si>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</si>
  <si>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鞍手町</t>
  </si>
  <si>
    <t>住宅新築資金等特別会計</t>
  </si>
  <si>
    <t>鞍手町かんがい施設維持管理運営費特別会計</t>
  </si>
  <si>
    <t>―</t>
  </si>
  <si>
    <t>鞍手町谷山池パイプライン水利施設維持管理運営費特別会計</t>
  </si>
  <si>
    <t>―</t>
  </si>
  <si>
    <t>鞍手町病院事業会計</t>
  </si>
  <si>
    <t>鞍手町水道事業会計</t>
  </si>
  <si>
    <t>鞍手町介護保健施設事業会計</t>
  </si>
  <si>
    <t>鞍手町流域関連公共下水道事業会計</t>
  </si>
  <si>
    <t>国民健康保険事業特別会計</t>
  </si>
  <si>
    <t>老人保健特別会計</t>
  </si>
  <si>
    <t>（歳入）
　　2,069</t>
  </si>
  <si>
    <t>（歳入）
　　2,251</t>
  </si>
  <si>
    <t>（歳出）
　　　　2,173</t>
  </si>
  <si>
    <t>（形式収支）
　　　　△104</t>
  </si>
  <si>
    <t>（実質収支）
　　　　△104</t>
  </si>
  <si>
    <t>（歳出）
　　　　2,252</t>
  </si>
  <si>
    <t>（形式収支）
　　　　△1</t>
  </si>
  <si>
    <t>（実質収支）
　　　　△1</t>
  </si>
  <si>
    <t>鞍手町土地開発公社</t>
  </si>
  <si>
    <t>△0.09%</t>
  </si>
  <si>
    <t>△15.00%</t>
  </si>
  <si>
    <t>△20.00%</t>
  </si>
  <si>
    <t>福岡県中間市外二ヶ町山田川水利組合</t>
  </si>
  <si>
    <t>福岡県市町村消防団員等公務災害補償組合</t>
  </si>
  <si>
    <t>福岡県自治会館管理組合</t>
  </si>
  <si>
    <t>宮若市外二町じん芥処理施設組合</t>
  </si>
  <si>
    <t>福岡県自治振興組合</t>
  </si>
  <si>
    <t>福岡県後期高齢者医療広域連合</t>
  </si>
  <si>
    <t>直方・鞍手広域市町村圏事務組合
（消防事業特別会計）</t>
  </si>
  <si>
    <t>直方・鞍手広域市町村圏事務組合
（休日等急患センター事業特別会計）</t>
  </si>
  <si>
    <t>直方・鞍手広域市町村圏事務組合
（一般会計）</t>
  </si>
  <si>
    <t>福岡県介護保険広域連合
（普通会計）</t>
  </si>
  <si>
    <t>福岡県介護保険広域連合
（介護保険事業特別会計）</t>
  </si>
  <si>
    <t>　　　　　２．「資金不足比率」の早期健全化基準に相当する「経営健全化基準」は、公営競技を除き、一律 △20％である（公営競技は0％）。</t>
  </si>
  <si>
    <t>福岡県市町村災害共済基金組合
（一般会計）</t>
  </si>
  <si>
    <t>福岡県市町村災害共済基金組合
（福岡県公営競技収益金均てん化基金特別会計）</t>
  </si>
  <si>
    <t>鞍手町流域関連公共下水道事業会計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</si>
</sst>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8">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3"/>
      <color indexed="12"/>
      <name val="ＭＳ Ｐゴシック"/>
      <family val="3"/>
    </font>
    <font>
      <u val="single"/>
      <sz val="14.3"/>
      <color indexed="36"/>
      <name val="ＭＳ Ｐゴシック"/>
      <family val="3"/>
    </font>
    <font>
      <sz val="5.5"/>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hair"/>
      <right style="hair"/>
      <top style="hair"/>
      <bottom style="thin"/>
    </border>
    <border>
      <left style="hair"/>
      <right style="thin"/>
      <top style="hair"/>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hair"/>
      <right style="hair"/>
      <top>
        <color indexed="63"/>
      </top>
      <bottom>
        <color indexed="63"/>
      </bottom>
    </border>
    <border>
      <left style="thin"/>
      <right style="hair"/>
      <top style="double"/>
      <bottom>
        <color indexed="63"/>
      </bottom>
    </border>
    <border>
      <left style="hair"/>
      <right>
        <color indexed="63"/>
      </right>
      <top>
        <color indexed="63"/>
      </top>
      <bottom style="hair"/>
    </border>
    <border>
      <left style="hair"/>
      <right>
        <color indexed="63"/>
      </right>
      <top style="hair"/>
      <bottom style="hair"/>
    </border>
    <border>
      <left style="hair"/>
      <right style="thin"/>
      <top style="double"/>
      <bottom style="hair"/>
    </border>
    <border>
      <left style="thin"/>
      <right style="hair"/>
      <top style="hair"/>
      <bottom style="thin"/>
    </border>
    <border>
      <left style="thin"/>
      <right style="hair"/>
      <top style="thin"/>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pplyNumberFormat="0" applyFill="0" applyBorder="0" applyAlignment="0" applyProtection="0"/>
    <xf numFmtId="0" fontId="23" fillId="4" borderId="0" applyNumberFormat="0" applyBorder="0" applyAlignment="0" applyProtection="0"/>
  </cellStyleXfs>
  <cellXfs count="15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9" applyNumberFormat="1" applyFont="1" applyFill="1" applyBorder="1" applyAlignment="1">
      <alignment vertical="center" shrinkToFit="1"/>
    </xf>
    <xf numFmtId="176" fontId="2" fillId="24" borderId="14" xfId="49" applyNumberFormat="1" applyFont="1" applyFill="1" applyBorder="1" applyAlignment="1">
      <alignment vertical="center" shrinkToFit="1"/>
    </xf>
    <xf numFmtId="176" fontId="2" fillId="24" borderId="15" xfId="49" applyNumberFormat="1" applyFont="1" applyFill="1" applyBorder="1" applyAlignment="1">
      <alignment vertical="center" shrinkToFit="1"/>
    </xf>
    <xf numFmtId="176" fontId="2" fillId="24" borderId="16" xfId="49" applyNumberFormat="1" applyFont="1" applyFill="1" applyBorder="1" applyAlignment="1">
      <alignment vertical="center" shrinkToFit="1"/>
    </xf>
    <xf numFmtId="176" fontId="2" fillId="24" borderId="17" xfId="49" applyNumberFormat="1" applyFont="1" applyFill="1" applyBorder="1" applyAlignment="1">
      <alignment vertical="center" shrinkToFit="1"/>
    </xf>
    <xf numFmtId="176" fontId="2" fillId="24" borderId="18" xfId="49"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9" applyNumberFormat="1" applyFont="1" applyFill="1" applyBorder="1" applyAlignment="1">
      <alignment vertical="center" shrinkToFit="1"/>
    </xf>
    <xf numFmtId="176" fontId="2" fillId="24" borderId="21" xfId="49"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9" applyNumberFormat="1" applyFont="1" applyFill="1" applyBorder="1" applyAlignment="1">
      <alignment vertical="center" shrinkToFit="1"/>
    </xf>
    <xf numFmtId="0" fontId="2" fillId="24" borderId="30" xfId="0" applyFont="1" applyFill="1" applyBorder="1" applyAlignment="1">
      <alignment vertical="center" shrinkToFit="1"/>
    </xf>
    <xf numFmtId="176" fontId="2" fillId="24" borderId="31" xfId="49"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4" borderId="43"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5"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6"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6"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6" fontId="2" fillId="24" borderId="34" xfId="49" applyNumberFormat="1" applyFont="1" applyFill="1" applyBorder="1" applyAlignment="1">
      <alignment vertical="center" shrinkToFit="1"/>
    </xf>
    <xf numFmtId="10" fontId="2" fillId="24" borderId="48"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9"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29"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1" fillId="24" borderId="49" xfId="0" applyNumberFormat="1" applyFont="1" applyFill="1" applyBorder="1" applyAlignment="1">
      <alignment vertical="center" wrapText="1" shrinkToFit="1"/>
    </xf>
    <xf numFmtId="176" fontId="1" fillId="24" borderId="20" xfId="0" applyNumberFormat="1" applyFont="1" applyFill="1" applyBorder="1" applyAlignment="1">
      <alignment vertical="center" wrapText="1" shrinkToFit="1"/>
    </xf>
    <xf numFmtId="49" fontId="2" fillId="24" borderId="22" xfId="0" applyNumberFormat="1" applyFont="1" applyFill="1" applyBorder="1" applyAlignment="1">
      <alignment horizontal="center" vertical="center"/>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0" fontId="2" fillId="24" borderId="38" xfId="0" applyFont="1" applyFill="1" applyBorder="1" applyAlignment="1">
      <alignment horizontal="left" vertical="center" shrinkToFit="1"/>
    </xf>
    <xf numFmtId="49" fontId="2" fillId="24" borderId="54" xfId="0" applyNumberFormat="1" applyFont="1" applyFill="1" applyBorder="1" applyAlignment="1">
      <alignment horizontal="center" vertical="center"/>
    </xf>
    <xf numFmtId="49" fontId="2" fillId="24" borderId="55" xfId="0" applyNumberFormat="1" applyFont="1" applyFill="1" applyBorder="1" applyAlignment="1">
      <alignment horizontal="center" vertical="center"/>
    </xf>
    <xf numFmtId="49" fontId="2" fillId="24" borderId="56" xfId="0" applyNumberFormat="1" applyFont="1" applyFill="1" applyBorder="1" applyAlignment="1">
      <alignment horizontal="center" vertical="center"/>
    </xf>
    <xf numFmtId="0" fontId="2" fillId="24" borderId="38" xfId="0" applyFont="1" applyFill="1" applyBorder="1" applyAlignment="1">
      <alignment horizontal="left" vertical="center" wrapText="1" shrinkToFit="1"/>
    </xf>
    <xf numFmtId="176" fontId="2" fillId="0" borderId="57" xfId="49" applyNumberFormat="1" applyFont="1" applyFill="1" applyBorder="1" applyAlignment="1">
      <alignment vertical="center" shrinkToFit="1"/>
    </xf>
    <xf numFmtId="176" fontId="2" fillId="0" borderId="29" xfId="49" applyNumberFormat="1" applyFont="1" applyFill="1" applyBorder="1" applyAlignment="1">
      <alignment vertical="center" shrinkToFit="1"/>
    </xf>
    <xf numFmtId="176" fontId="2" fillId="0" borderId="58" xfId="49" applyNumberFormat="1" applyFont="1" applyFill="1" applyBorder="1" applyAlignment="1">
      <alignment vertical="center" shrinkToFit="1"/>
    </xf>
    <xf numFmtId="176" fontId="2" fillId="0" borderId="31" xfId="49"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1" fillId="0" borderId="38" xfId="0" applyFont="1" applyFill="1" applyBorder="1" applyAlignment="1">
      <alignment horizontal="left" vertical="center" wrapText="1" shrinkToFit="1"/>
    </xf>
    <xf numFmtId="176" fontId="2" fillId="0" borderId="17"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0" fontId="26" fillId="0" borderId="38" xfId="0" applyFont="1" applyFill="1" applyBorder="1" applyAlignment="1">
      <alignment horizontal="left" vertical="center" wrapText="1" shrinkToFit="1"/>
    </xf>
    <xf numFmtId="0" fontId="2" fillId="0" borderId="0" xfId="0" applyFont="1" applyFill="1" applyAlignment="1">
      <alignment vertical="center"/>
    </xf>
    <xf numFmtId="178" fontId="2" fillId="0" borderId="27" xfId="0" applyNumberFormat="1" applyFont="1" applyFill="1" applyBorder="1" applyAlignment="1">
      <alignment horizontal="center" vertical="center" shrinkToFit="1"/>
    </xf>
    <xf numFmtId="178" fontId="2" fillId="0" borderId="28" xfId="0" applyNumberFormat="1" applyFont="1" applyFill="1" applyBorder="1" applyAlignment="1">
      <alignment horizontal="center" vertical="center" shrinkToFit="1"/>
    </xf>
    <xf numFmtId="180" fontId="2" fillId="24" borderId="21" xfId="0" applyNumberFormat="1" applyFont="1" applyFill="1" applyBorder="1" applyAlignment="1">
      <alignment vertical="center" shrinkToFit="1"/>
    </xf>
    <xf numFmtId="180" fontId="2" fillId="24" borderId="52" xfId="0" applyNumberFormat="1" applyFont="1" applyFill="1" applyBorder="1" applyAlignment="1">
      <alignment vertical="center" shrinkToFit="1"/>
    </xf>
    <xf numFmtId="180" fontId="2" fillId="0" borderId="21" xfId="0" applyNumberFormat="1" applyFont="1" applyFill="1" applyBorder="1" applyAlignment="1">
      <alignment vertical="center" shrinkToFit="1"/>
    </xf>
    <xf numFmtId="0" fontId="2" fillId="24" borderId="59" xfId="0" applyFont="1" applyFill="1" applyBorder="1" applyAlignment="1">
      <alignment horizontal="left" vertical="center" shrinkToFit="1"/>
    </xf>
    <xf numFmtId="0" fontId="0" fillId="0" borderId="60" xfId="0" applyBorder="1" applyAlignment="1">
      <alignment horizontal="left" vertical="center" shrinkToFit="1"/>
    </xf>
    <xf numFmtId="0" fontId="2" fillId="24" borderId="61" xfId="0" applyFont="1" applyFill="1" applyBorder="1" applyAlignment="1">
      <alignment horizontal="left" vertical="center" shrinkToFit="1"/>
    </xf>
    <xf numFmtId="0" fontId="0" fillId="0" borderId="62" xfId="0" applyBorder="1" applyAlignment="1">
      <alignment horizontal="left"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0" borderId="59" xfId="0" applyFont="1" applyFill="1" applyBorder="1" applyAlignment="1">
      <alignment horizontal="left" vertical="center" shrinkToFit="1"/>
    </xf>
    <xf numFmtId="0" fontId="0" fillId="0" borderId="60" xfId="0" applyFill="1" applyBorder="1" applyAlignment="1">
      <alignment horizontal="left"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70"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65"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xf>
    <xf numFmtId="0" fontId="1" fillId="25" borderId="68" xfId="0" applyFont="1" applyFill="1" applyBorder="1" applyAlignment="1">
      <alignment horizontal="center" vertical="center" wrapText="1"/>
    </xf>
    <xf numFmtId="0" fontId="2" fillId="25" borderId="71" xfId="0" applyFont="1" applyFill="1" applyBorder="1" applyAlignment="1">
      <alignment horizontal="center" vertical="center" shrinkToFit="1"/>
    </xf>
    <xf numFmtId="0" fontId="2" fillId="25" borderId="72" xfId="0" applyFont="1" applyFill="1" applyBorder="1" applyAlignment="1">
      <alignment horizontal="center" vertical="center" shrinkToFit="1"/>
    </xf>
    <xf numFmtId="0" fontId="27" fillId="24" borderId="38" xfId="0" applyFont="1" applyFill="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28">
      <selection activeCell="D31" sqref="D31"/>
    </sheetView>
  </sheetViews>
  <sheetFormatPr defaultColWidth="9.00390625" defaultRowHeight="13.5" customHeight="1"/>
  <cols>
    <col min="1" max="1" width="22.50390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7" t="s">
        <v>55</v>
      </c>
      <c r="H4" s="48" t="s">
        <v>56</v>
      </c>
      <c r="I4" s="8" t="s">
        <v>57</v>
      </c>
      <c r="J4" s="11" t="s">
        <v>58</v>
      </c>
    </row>
    <row r="5" spans="7:10" ht="13.5" customHeight="1" thickTop="1">
      <c r="G5" s="12">
        <v>2137</v>
      </c>
      <c r="H5" s="13">
        <v>1898</v>
      </c>
      <c r="I5" s="14">
        <v>204</v>
      </c>
      <c r="J5" s="15">
        <v>4239</v>
      </c>
    </row>
    <row r="6" ht="14.25">
      <c r="A6" s="6" t="s">
        <v>2</v>
      </c>
    </row>
    <row r="7" spans="8:9" ht="10.5">
      <c r="H7" s="3" t="s">
        <v>12</v>
      </c>
      <c r="I7" s="3"/>
    </row>
    <row r="8" spans="1:8" ht="13.5" customHeight="1">
      <c r="A8" s="144" t="s">
        <v>0</v>
      </c>
      <c r="B8" s="134" t="s">
        <v>3</v>
      </c>
      <c r="C8" s="136" t="s">
        <v>4</v>
      </c>
      <c r="D8" s="136" t="s">
        <v>5</v>
      </c>
      <c r="E8" s="136" t="s">
        <v>6</v>
      </c>
      <c r="F8" s="138" t="s">
        <v>60</v>
      </c>
      <c r="G8" s="136" t="s">
        <v>7</v>
      </c>
      <c r="H8" s="146" t="s">
        <v>8</v>
      </c>
    </row>
    <row r="9" spans="1:8" ht="13.5" customHeight="1" thickBot="1">
      <c r="A9" s="145"/>
      <c r="B9" s="135"/>
      <c r="C9" s="137"/>
      <c r="D9" s="137"/>
      <c r="E9" s="137"/>
      <c r="F9" s="139"/>
      <c r="G9" s="137"/>
      <c r="H9" s="147"/>
    </row>
    <row r="10" spans="1:8" ht="13.5" customHeight="1" thickTop="1">
      <c r="A10" s="44" t="s">
        <v>9</v>
      </c>
      <c r="B10" s="16">
        <v>6272</v>
      </c>
      <c r="C10" s="17">
        <v>6188</v>
      </c>
      <c r="D10" s="17">
        <f>B10-C10</f>
        <v>84</v>
      </c>
      <c r="E10" s="17">
        <v>84</v>
      </c>
      <c r="F10" s="17">
        <v>0</v>
      </c>
      <c r="G10" s="17">
        <v>6711</v>
      </c>
      <c r="H10" s="18"/>
    </row>
    <row r="11" spans="1:8" ht="13.5" customHeight="1">
      <c r="A11" s="45" t="s">
        <v>71</v>
      </c>
      <c r="B11" s="19">
        <v>2</v>
      </c>
      <c r="C11" s="20">
        <v>2</v>
      </c>
      <c r="D11" s="20">
        <v>0</v>
      </c>
      <c r="E11" s="20">
        <v>0</v>
      </c>
      <c r="F11" s="20">
        <v>0</v>
      </c>
      <c r="G11" s="20">
        <v>5</v>
      </c>
      <c r="H11" s="21"/>
    </row>
    <row r="12" spans="1:8" ht="13.5" customHeight="1">
      <c r="A12" s="45" t="s">
        <v>72</v>
      </c>
      <c r="B12" s="19">
        <v>32</v>
      </c>
      <c r="C12" s="20">
        <v>32</v>
      </c>
      <c r="D12" s="20">
        <v>0</v>
      </c>
      <c r="E12" s="20">
        <v>0</v>
      </c>
      <c r="F12" s="20">
        <v>6</v>
      </c>
      <c r="G12" s="20" t="s">
        <v>73</v>
      </c>
      <c r="H12" s="21"/>
    </row>
    <row r="13" spans="1:8" ht="13.5" customHeight="1">
      <c r="A13" s="46" t="s">
        <v>74</v>
      </c>
      <c r="B13" s="107">
        <v>15</v>
      </c>
      <c r="C13" s="108">
        <v>15</v>
      </c>
      <c r="D13" s="108">
        <v>0</v>
      </c>
      <c r="E13" s="108">
        <v>0</v>
      </c>
      <c r="F13" s="32">
        <v>0</v>
      </c>
      <c r="G13" s="32" t="s">
        <v>75</v>
      </c>
      <c r="H13" s="33"/>
    </row>
    <row r="14" spans="1:8" ht="13.5" customHeight="1">
      <c r="A14" s="49" t="s">
        <v>1</v>
      </c>
      <c r="B14" s="109">
        <v>6288</v>
      </c>
      <c r="C14" s="110">
        <v>6203</v>
      </c>
      <c r="D14" s="110">
        <v>85</v>
      </c>
      <c r="E14" s="110">
        <v>85</v>
      </c>
      <c r="F14" s="82"/>
      <c r="G14" s="34">
        <f>SUM(G10:G13)</f>
        <v>6716</v>
      </c>
      <c r="H14" s="42"/>
    </row>
    <row r="15" ht="9.75" customHeight="1"/>
    <row r="16" ht="14.25">
      <c r="A16" s="6" t="s">
        <v>10</v>
      </c>
    </row>
    <row r="17" spans="9:12" ht="10.5">
      <c r="I17" s="3" t="s">
        <v>12</v>
      </c>
      <c r="K17" s="3"/>
      <c r="L17" s="3"/>
    </row>
    <row r="18" spans="1:9" ht="13.5" customHeight="1">
      <c r="A18" s="144" t="s">
        <v>0</v>
      </c>
      <c r="B18" s="148" t="s">
        <v>47</v>
      </c>
      <c r="C18" s="138" t="s">
        <v>48</v>
      </c>
      <c r="D18" s="138" t="s">
        <v>49</v>
      </c>
      <c r="E18" s="149" t="s">
        <v>50</v>
      </c>
      <c r="F18" s="138" t="s">
        <v>60</v>
      </c>
      <c r="G18" s="138" t="s">
        <v>11</v>
      </c>
      <c r="H18" s="149" t="s">
        <v>45</v>
      </c>
      <c r="I18" s="146" t="s">
        <v>8</v>
      </c>
    </row>
    <row r="19" spans="1:9" ht="13.5" customHeight="1" thickBot="1">
      <c r="A19" s="145"/>
      <c r="B19" s="135"/>
      <c r="C19" s="137"/>
      <c r="D19" s="137"/>
      <c r="E19" s="150"/>
      <c r="F19" s="139"/>
      <c r="G19" s="139"/>
      <c r="H19" s="151"/>
      <c r="I19" s="147"/>
    </row>
    <row r="20" spans="1:9" ht="13.5" customHeight="1" thickTop="1">
      <c r="A20" s="44" t="s">
        <v>76</v>
      </c>
      <c r="B20" s="22">
        <v>2513</v>
      </c>
      <c r="C20" s="23">
        <v>2552</v>
      </c>
      <c r="D20" s="23">
        <v>-38</v>
      </c>
      <c r="E20" s="23">
        <v>986</v>
      </c>
      <c r="F20" s="23">
        <v>232</v>
      </c>
      <c r="G20" s="23">
        <v>1497</v>
      </c>
      <c r="H20" s="23">
        <v>524</v>
      </c>
      <c r="I20" s="24" t="s">
        <v>68</v>
      </c>
    </row>
    <row r="21" spans="1:9" ht="13.5" customHeight="1">
      <c r="A21" s="44" t="s">
        <v>77</v>
      </c>
      <c r="B21" s="94">
        <v>354</v>
      </c>
      <c r="C21" s="96">
        <v>330</v>
      </c>
      <c r="D21" s="96">
        <v>24</v>
      </c>
      <c r="E21" s="96">
        <v>204</v>
      </c>
      <c r="F21" s="96">
        <v>12</v>
      </c>
      <c r="G21" s="96">
        <v>581</v>
      </c>
      <c r="H21" s="96">
        <v>27</v>
      </c>
      <c r="I21" s="24" t="s">
        <v>68</v>
      </c>
    </row>
    <row r="22" spans="1:9" ht="13.5" customHeight="1">
      <c r="A22" s="44" t="s">
        <v>78</v>
      </c>
      <c r="B22" s="94">
        <v>307</v>
      </c>
      <c r="C22" s="96">
        <v>305</v>
      </c>
      <c r="D22" s="96">
        <v>2</v>
      </c>
      <c r="E22" s="96">
        <v>289</v>
      </c>
      <c r="F22" s="96">
        <v>19</v>
      </c>
      <c r="G22" s="96">
        <v>514</v>
      </c>
      <c r="H22" s="96">
        <v>215</v>
      </c>
      <c r="I22" s="24" t="s">
        <v>68</v>
      </c>
    </row>
    <row r="23" spans="1:9" ht="13.5" customHeight="1">
      <c r="A23" s="44" t="s">
        <v>79</v>
      </c>
      <c r="B23" s="94">
        <v>833</v>
      </c>
      <c r="C23" s="96">
        <v>832</v>
      </c>
      <c r="D23" s="96">
        <v>1</v>
      </c>
      <c r="E23" s="96">
        <v>1</v>
      </c>
      <c r="F23" s="96">
        <v>151</v>
      </c>
      <c r="G23" s="96">
        <v>3295</v>
      </c>
      <c r="H23" s="96">
        <v>3114</v>
      </c>
      <c r="I23" s="24"/>
    </row>
    <row r="24" spans="1:9" ht="17.25" customHeight="1">
      <c r="A24" s="45" t="s">
        <v>80</v>
      </c>
      <c r="B24" s="98" t="s">
        <v>82</v>
      </c>
      <c r="C24" s="97" t="s">
        <v>84</v>
      </c>
      <c r="D24" s="97" t="s">
        <v>85</v>
      </c>
      <c r="E24" s="97" t="s">
        <v>86</v>
      </c>
      <c r="F24" s="26">
        <v>33</v>
      </c>
      <c r="G24" s="20" t="s">
        <v>73</v>
      </c>
      <c r="H24" s="20" t="s">
        <v>73</v>
      </c>
      <c r="I24" s="27"/>
    </row>
    <row r="25" spans="1:9" ht="17.25" customHeight="1">
      <c r="A25" s="45" t="s">
        <v>81</v>
      </c>
      <c r="B25" s="98" t="s">
        <v>83</v>
      </c>
      <c r="C25" s="97" t="s">
        <v>87</v>
      </c>
      <c r="D25" s="97" t="s">
        <v>88</v>
      </c>
      <c r="E25" s="97" t="s">
        <v>89</v>
      </c>
      <c r="F25" s="26">
        <v>214</v>
      </c>
      <c r="G25" s="20" t="s">
        <v>75</v>
      </c>
      <c r="H25" s="20" t="s">
        <v>75</v>
      </c>
      <c r="I25" s="27"/>
    </row>
    <row r="26" spans="1:9" ht="13.5" customHeight="1">
      <c r="A26" s="49" t="s">
        <v>15</v>
      </c>
      <c r="B26" s="50"/>
      <c r="C26" s="51"/>
      <c r="D26" s="51"/>
      <c r="E26" s="36">
        <v>1375</v>
      </c>
      <c r="F26" s="39"/>
      <c r="G26" s="36">
        <v>5887</v>
      </c>
      <c r="H26" s="111">
        <v>3879</v>
      </c>
      <c r="I26" s="43"/>
    </row>
    <row r="27" ht="10.5">
      <c r="A27" s="1" t="s">
        <v>25</v>
      </c>
    </row>
    <row r="28" spans="1:10" ht="21" customHeight="1">
      <c r="A28" s="142" t="s">
        <v>69</v>
      </c>
      <c r="B28" s="143"/>
      <c r="C28" s="143"/>
      <c r="D28" s="143"/>
      <c r="E28" s="143"/>
      <c r="F28" s="143"/>
      <c r="G28" s="143"/>
      <c r="H28" s="143"/>
      <c r="I28" s="143"/>
      <c r="J28" s="143"/>
    </row>
    <row r="29" ht="10.5">
      <c r="A29" s="1" t="s">
        <v>53</v>
      </c>
    </row>
    <row r="30" ht="10.5">
      <c r="A30" s="1" t="s">
        <v>52</v>
      </c>
    </row>
    <row r="31" ht="9.75" customHeight="1"/>
    <row r="32" ht="14.25">
      <c r="A32" s="6" t="s">
        <v>13</v>
      </c>
    </row>
    <row r="33" spans="9:10" ht="10.5">
      <c r="I33" s="3" t="s">
        <v>12</v>
      </c>
      <c r="J33" s="3"/>
    </row>
    <row r="34" spans="1:9" ht="13.5" customHeight="1">
      <c r="A34" s="144" t="s">
        <v>14</v>
      </c>
      <c r="B34" s="148" t="s">
        <v>47</v>
      </c>
      <c r="C34" s="138" t="s">
        <v>48</v>
      </c>
      <c r="D34" s="138" t="s">
        <v>49</v>
      </c>
      <c r="E34" s="149" t="s">
        <v>50</v>
      </c>
      <c r="F34" s="138" t="s">
        <v>60</v>
      </c>
      <c r="G34" s="138" t="s">
        <v>11</v>
      </c>
      <c r="H34" s="149" t="s">
        <v>46</v>
      </c>
      <c r="I34" s="146" t="s">
        <v>8</v>
      </c>
    </row>
    <row r="35" spans="1:9" ht="13.5" customHeight="1" thickBot="1">
      <c r="A35" s="145"/>
      <c r="B35" s="135"/>
      <c r="C35" s="137"/>
      <c r="D35" s="137"/>
      <c r="E35" s="150"/>
      <c r="F35" s="139"/>
      <c r="G35" s="139"/>
      <c r="H35" s="151"/>
      <c r="I35" s="147"/>
    </row>
    <row r="36" spans="1:9" ht="13.5" customHeight="1" thickTop="1">
      <c r="A36" s="102" t="s">
        <v>94</v>
      </c>
      <c r="B36" s="101">
        <v>93</v>
      </c>
      <c r="C36" s="95">
        <v>83</v>
      </c>
      <c r="D36" s="95">
        <v>10</v>
      </c>
      <c r="E36" s="95">
        <v>10</v>
      </c>
      <c r="F36" s="95">
        <v>40</v>
      </c>
      <c r="G36" s="96" t="s">
        <v>75</v>
      </c>
      <c r="H36" s="100" t="s">
        <v>75</v>
      </c>
      <c r="I36" s="24"/>
    </row>
    <row r="37" spans="1:9" ht="13.5" customHeight="1">
      <c r="A37" s="102" t="s">
        <v>95</v>
      </c>
      <c r="B37" s="25">
        <v>107</v>
      </c>
      <c r="C37" s="26">
        <v>107</v>
      </c>
      <c r="D37" s="26">
        <v>0</v>
      </c>
      <c r="E37" s="26">
        <v>0</v>
      </c>
      <c r="F37" s="26">
        <v>0</v>
      </c>
      <c r="G37" s="96" t="s">
        <v>75</v>
      </c>
      <c r="H37" s="26" t="s">
        <v>75</v>
      </c>
      <c r="I37" s="24"/>
    </row>
    <row r="38" spans="1:9" ht="13.5" customHeight="1">
      <c r="A38" s="102" t="s">
        <v>96</v>
      </c>
      <c r="B38" s="25">
        <v>219</v>
      </c>
      <c r="C38" s="26">
        <v>181</v>
      </c>
      <c r="D38" s="26">
        <v>38</v>
      </c>
      <c r="E38" s="26">
        <v>38</v>
      </c>
      <c r="F38" s="26">
        <v>0</v>
      </c>
      <c r="G38" s="96" t="s">
        <v>75</v>
      </c>
      <c r="H38" s="100" t="s">
        <v>75</v>
      </c>
      <c r="I38" s="24"/>
    </row>
    <row r="39" spans="1:9" ht="13.5" customHeight="1">
      <c r="A39" s="102" t="s">
        <v>97</v>
      </c>
      <c r="B39" s="25">
        <v>935</v>
      </c>
      <c r="C39" s="26">
        <v>905</v>
      </c>
      <c r="D39" s="26">
        <v>30</v>
      </c>
      <c r="E39" s="26">
        <v>30</v>
      </c>
      <c r="F39" s="26">
        <v>110</v>
      </c>
      <c r="G39" s="26">
        <v>2078</v>
      </c>
      <c r="H39" s="26">
        <v>592</v>
      </c>
      <c r="I39" s="24"/>
    </row>
    <row r="40" spans="1:9" ht="21">
      <c r="A40" s="106" t="s">
        <v>100</v>
      </c>
      <c r="B40" s="112">
        <v>990</v>
      </c>
      <c r="C40" s="113">
        <v>985</v>
      </c>
      <c r="D40" s="113">
        <v>6</v>
      </c>
      <c r="E40" s="113">
        <v>6</v>
      </c>
      <c r="F40" s="26">
        <v>33</v>
      </c>
      <c r="G40" s="26">
        <v>84</v>
      </c>
      <c r="H40" s="26">
        <v>25</v>
      </c>
      <c r="I40" s="24"/>
    </row>
    <row r="41" spans="1:9" ht="19.5">
      <c r="A41" s="154" t="s">
        <v>101</v>
      </c>
      <c r="B41" s="112">
        <v>40</v>
      </c>
      <c r="C41" s="113">
        <v>38</v>
      </c>
      <c r="D41" s="113">
        <v>2</v>
      </c>
      <c r="E41" s="113">
        <v>2</v>
      </c>
      <c r="F41" s="26">
        <v>0</v>
      </c>
      <c r="G41" s="96" t="s">
        <v>75</v>
      </c>
      <c r="H41" s="100" t="s">
        <v>75</v>
      </c>
      <c r="I41" s="24"/>
    </row>
    <row r="42" spans="1:9" ht="21">
      <c r="A42" s="106" t="s">
        <v>102</v>
      </c>
      <c r="B42" s="25">
        <v>7</v>
      </c>
      <c r="C42" s="26">
        <v>7</v>
      </c>
      <c r="D42" s="113">
        <v>1</v>
      </c>
      <c r="E42" s="113">
        <v>1</v>
      </c>
      <c r="F42" s="26">
        <v>0</v>
      </c>
      <c r="G42" s="96" t="s">
        <v>75</v>
      </c>
      <c r="H42" s="26" t="s">
        <v>75</v>
      </c>
      <c r="I42" s="24"/>
    </row>
    <row r="43" spans="1:9" ht="19.5" customHeight="1">
      <c r="A43" s="114" t="s">
        <v>106</v>
      </c>
      <c r="B43" s="115">
        <v>3093</v>
      </c>
      <c r="C43" s="113">
        <v>3000</v>
      </c>
      <c r="D43" s="113">
        <v>93</v>
      </c>
      <c r="E43" s="113">
        <v>1</v>
      </c>
      <c r="F43" s="113">
        <v>1830</v>
      </c>
      <c r="G43" s="113">
        <v>0</v>
      </c>
      <c r="H43" s="113">
        <v>0</v>
      </c>
      <c r="I43" s="116"/>
    </row>
    <row r="44" spans="1:9" ht="19.5" customHeight="1">
      <c r="A44" s="117" t="s">
        <v>107</v>
      </c>
      <c r="B44" s="115">
        <v>19</v>
      </c>
      <c r="C44" s="113">
        <v>18</v>
      </c>
      <c r="D44" s="113">
        <v>1</v>
      </c>
      <c r="E44" s="113">
        <v>1</v>
      </c>
      <c r="F44" s="113">
        <v>14</v>
      </c>
      <c r="G44" s="113">
        <v>0</v>
      </c>
      <c r="H44" s="113">
        <v>0</v>
      </c>
      <c r="I44" s="116"/>
    </row>
    <row r="45" spans="1:9" ht="13.5" customHeight="1">
      <c r="A45" s="102" t="s">
        <v>98</v>
      </c>
      <c r="B45" s="25">
        <v>179</v>
      </c>
      <c r="C45" s="26">
        <v>176</v>
      </c>
      <c r="D45" s="26">
        <v>3</v>
      </c>
      <c r="E45" s="26">
        <v>3</v>
      </c>
      <c r="F45" s="26">
        <v>0</v>
      </c>
      <c r="G45" s="96" t="s">
        <v>75</v>
      </c>
      <c r="H45" s="100" t="s">
        <v>75</v>
      </c>
      <c r="I45" s="24"/>
    </row>
    <row r="46" spans="1:9" ht="21">
      <c r="A46" s="106" t="s">
        <v>103</v>
      </c>
      <c r="B46" s="112">
        <v>1104</v>
      </c>
      <c r="C46" s="113">
        <v>1053</v>
      </c>
      <c r="D46" s="113">
        <v>51</v>
      </c>
      <c r="E46" s="113">
        <v>51</v>
      </c>
      <c r="F46" s="113">
        <v>0</v>
      </c>
      <c r="G46" s="96" t="s">
        <v>75</v>
      </c>
      <c r="H46" s="26" t="s">
        <v>75</v>
      </c>
      <c r="I46" s="24"/>
    </row>
    <row r="47" spans="1:9" ht="21">
      <c r="A47" s="106" t="s">
        <v>104</v>
      </c>
      <c r="B47" s="112">
        <v>61015</v>
      </c>
      <c r="C47" s="113">
        <v>58143</v>
      </c>
      <c r="D47" s="113">
        <v>2872</v>
      </c>
      <c r="E47" s="113">
        <v>2872</v>
      </c>
      <c r="F47" s="113">
        <v>7853</v>
      </c>
      <c r="G47" s="26">
        <v>1958</v>
      </c>
      <c r="H47" s="26">
        <v>0</v>
      </c>
      <c r="I47" s="24"/>
    </row>
    <row r="48" spans="1:9" ht="13.5" customHeight="1">
      <c r="A48" s="102" t="s">
        <v>99</v>
      </c>
      <c r="B48" s="94">
        <v>2544</v>
      </c>
      <c r="C48" s="100">
        <v>2430</v>
      </c>
      <c r="D48" s="100">
        <v>114</v>
      </c>
      <c r="E48" s="96">
        <v>114</v>
      </c>
      <c r="F48" s="96">
        <v>0</v>
      </c>
      <c r="G48" s="96" t="s">
        <v>75</v>
      </c>
      <c r="H48" s="100" t="s">
        <v>75</v>
      </c>
      <c r="I48" s="24"/>
    </row>
    <row r="49" spans="1:9" ht="13.5" customHeight="1">
      <c r="A49" s="49" t="s">
        <v>16</v>
      </c>
      <c r="B49" s="50"/>
      <c r="C49" s="51"/>
      <c r="D49" s="51"/>
      <c r="E49" s="36">
        <f>SUM(E36:E48)</f>
        <v>3129</v>
      </c>
      <c r="F49" s="39"/>
      <c r="G49" s="36">
        <v>4120</v>
      </c>
      <c r="H49" s="36">
        <v>617</v>
      </c>
      <c r="I49" s="52"/>
    </row>
    <row r="50" ht="9.75" customHeight="1">
      <c r="A50" s="2"/>
    </row>
    <row r="51" ht="14.25">
      <c r="A51" s="6" t="s">
        <v>61</v>
      </c>
    </row>
    <row r="52" ht="10.5">
      <c r="J52" s="3" t="s">
        <v>12</v>
      </c>
    </row>
    <row r="53" spans="1:10" ht="13.5" customHeight="1">
      <c r="A53" s="152" t="s">
        <v>17</v>
      </c>
      <c r="B53" s="148" t="s">
        <v>19</v>
      </c>
      <c r="C53" s="138" t="s">
        <v>51</v>
      </c>
      <c r="D53" s="138" t="s">
        <v>20</v>
      </c>
      <c r="E53" s="138" t="s">
        <v>21</v>
      </c>
      <c r="F53" s="138" t="s">
        <v>22</v>
      </c>
      <c r="G53" s="149" t="s">
        <v>23</v>
      </c>
      <c r="H53" s="149" t="s">
        <v>24</v>
      </c>
      <c r="I53" s="149" t="s">
        <v>65</v>
      </c>
      <c r="J53" s="146" t="s">
        <v>8</v>
      </c>
    </row>
    <row r="54" spans="1:10" ht="13.5" customHeight="1" thickBot="1">
      <c r="A54" s="153"/>
      <c r="B54" s="135"/>
      <c r="C54" s="137"/>
      <c r="D54" s="137"/>
      <c r="E54" s="137"/>
      <c r="F54" s="137"/>
      <c r="G54" s="150"/>
      <c r="H54" s="150"/>
      <c r="I54" s="151"/>
      <c r="J54" s="147"/>
    </row>
    <row r="55" spans="1:10" ht="13.5" customHeight="1" thickTop="1">
      <c r="A55" s="44" t="s">
        <v>90</v>
      </c>
      <c r="B55" s="22">
        <v>0</v>
      </c>
      <c r="C55" s="23">
        <v>118</v>
      </c>
      <c r="D55" s="23">
        <v>5</v>
      </c>
      <c r="E55" s="23">
        <v>0</v>
      </c>
      <c r="F55" s="23">
        <v>0</v>
      </c>
      <c r="G55" s="23">
        <v>0</v>
      </c>
      <c r="H55" s="23">
        <v>0</v>
      </c>
      <c r="I55" s="23">
        <v>0</v>
      </c>
      <c r="J55" s="24"/>
    </row>
    <row r="56" spans="1:10" ht="13.5" customHeight="1">
      <c r="A56" s="53" t="s">
        <v>18</v>
      </c>
      <c r="B56" s="38"/>
      <c r="C56" s="39"/>
      <c r="D56" s="36">
        <v>5</v>
      </c>
      <c r="E56" s="36">
        <v>0</v>
      </c>
      <c r="F56" s="36">
        <v>0</v>
      </c>
      <c r="G56" s="36">
        <v>0</v>
      </c>
      <c r="H56" s="36">
        <v>0</v>
      </c>
      <c r="I56" s="36">
        <v>0</v>
      </c>
      <c r="J56" s="43"/>
    </row>
    <row r="57" ht="10.5">
      <c r="A57" s="1" t="s">
        <v>59</v>
      </c>
    </row>
    <row r="58" ht="9.75" customHeight="1"/>
    <row r="59" ht="14.25">
      <c r="A59" s="6" t="s">
        <v>43</v>
      </c>
    </row>
    <row r="60" ht="10.5">
      <c r="D60" s="3" t="s">
        <v>12</v>
      </c>
    </row>
    <row r="61" spans="1:4" ht="21.75" thickBot="1">
      <c r="A61" s="54" t="s">
        <v>36</v>
      </c>
      <c r="B61" s="55" t="s">
        <v>41</v>
      </c>
      <c r="C61" s="56" t="s">
        <v>42</v>
      </c>
      <c r="D61" s="57" t="s">
        <v>54</v>
      </c>
    </row>
    <row r="62" spans="1:4" ht="13.5" customHeight="1" thickTop="1">
      <c r="A62" s="58" t="s">
        <v>37</v>
      </c>
      <c r="B62" s="28"/>
      <c r="C62" s="23">
        <v>234</v>
      </c>
      <c r="D62" s="29"/>
    </row>
    <row r="63" spans="1:4" ht="13.5" customHeight="1">
      <c r="A63" s="59" t="s">
        <v>38</v>
      </c>
      <c r="B63" s="30"/>
      <c r="C63" s="26">
        <v>0</v>
      </c>
      <c r="D63" s="31"/>
    </row>
    <row r="64" spans="1:4" ht="13.5" customHeight="1">
      <c r="A64" s="60" t="s">
        <v>39</v>
      </c>
      <c r="B64" s="40"/>
      <c r="C64" s="35">
        <v>4071</v>
      </c>
      <c r="D64" s="41"/>
    </row>
    <row r="65" spans="1:4" ht="13.5" customHeight="1">
      <c r="A65" s="61" t="s">
        <v>40</v>
      </c>
      <c r="B65" s="38"/>
      <c r="C65" s="36">
        <v>4305</v>
      </c>
      <c r="D65" s="37"/>
    </row>
    <row r="66" spans="1:4" ht="10.5">
      <c r="A66" s="1" t="s">
        <v>63</v>
      </c>
      <c r="B66" s="62"/>
      <c r="C66" s="62"/>
      <c r="D66" s="62"/>
    </row>
    <row r="67" spans="1:4" ht="9.75" customHeight="1">
      <c r="A67" s="63"/>
      <c r="B67" s="62"/>
      <c r="C67" s="62"/>
      <c r="D67" s="62"/>
    </row>
    <row r="68" ht="14.25">
      <c r="A68" s="6" t="s">
        <v>62</v>
      </c>
    </row>
    <row r="69" ht="10.5" customHeight="1">
      <c r="A69" s="6"/>
    </row>
    <row r="70" spans="1:11" ht="21.75" thickBot="1">
      <c r="A70" s="54" t="s">
        <v>34</v>
      </c>
      <c r="B70" s="55" t="s">
        <v>41</v>
      </c>
      <c r="C70" s="56" t="s">
        <v>42</v>
      </c>
      <c r="D70" s="56" t="s">
        <v>54</v>
      </c>
      <c r="E70" s="64" t="s">
        <v>32</v>
      </c>
      <c r="F70" s="57" t="s">
        <v>33</v>
      </c>
      <c r="G70" s="140" t="s">
        <v>44</v>
      </c>
      <c r="H70" s="141"/>
      <c r="I70" s="55" t="s">
        <v>41</v>
      </c>
      <c r="J70" s="56" t="s">
        <v>42</v>
      </c>
      <c r="K70" s="57" t="s">
        <v>54</v>
      </c>
    </row>
    <row r="71" spans="1:11" ht="13.5" customHeight="1" thickTop="1">
      <c r="A71" s="58" t="s">
        <v>26</v>
      </c>
      <c r="B71" s="83">
        <v>0.0208</v>
      </c>
      <c r="C71" s="86">
        <v>0.0199</v>
      </c>
      <c r="D71" s="86" t="s">
        <v>91</v>
      </c>
      <c r="E71" s="103" t="s">
        <v>92</v>
      </c>
      <c r="F71" s="105" t="s">
        <v>66</v>
      </c>
      <c r="G71" s="126" t="s">
        <v>76</v>
      </c>
      <c r="H71" s="127"/>
      <c r="I71" s="65"/>
      <c r="J71" s="121">
        <v>0.414</v>
      </c>
      <c r="K71" s="66"/>
    </row>
    <row r="72" spans="1:11" ht="13.5" customHeight="1">
      <c r="A72" s="59" t="s">
        <v>27</v>
      </c>
      <c r="B72" s="67"/>
      <c r="C72" s="93">
        <v>0.3441</v>
      </c>
      <c r="D72" s="68"/>
      <c r="E72" s="104" t="s">
        <v>93</v>
      </c>
      <c r="F72" s="99" t="s">
        <v>67</v>
      </c>
      <c r="G72" s="124" t="s">
        <v>77</v>
      </c>
      <c r="H72" s="125"/>
      <c r="I72" s="67"/>
      <c r="J72" s="122">
        <v>0.717</v>
      </c>
      <c r="K72" s="70"/>
    </row>
    <row r="73" spans="1:11" ht="13.5" customHeight="1">
      <c r="A73" s="59" t="s">
        <v>28</v>
      </c>
      <c r="B73" s="87">
        <v>0.13</v>
      </c>
      <c r="C73" s="88">
        <v>0.138</v>
      </c>
      <c r="D73" s="88">
        <f>C73-B73</f>
        <v>0.008000000000000007</v>
      </c>
      <c r="E73" s="84">
        <v>0.25</v>
      </c>
      <c r="F73" s="85">
        <v>0.35</v>
      </c>
      <c r="G73" s="124" t="s">
        <v>78</v>
      </c>
      <c r="H73" s="125"/>
      <c r="I73" s="67"/>
      <c r="J73" s="121">
        <v>0.978</v>
      </c>
      <c r="K73" s="70"/>
    </row>
    <row r="74" spans="1:11" ht="13.5" customHeight="1">
      <c r="A74" s="59" t="s">
        <v>29</v>
      </c>
      <c r="B74" s="71"/>
      <c r="C74" s="88">
        <v>0.362</v>
      </c>
      <c r="D74" s="72"/>
      <c r="E74" s="84">
        <v>3.5</v>
      </c>
      <c r="F74" s="73"/>
      <c r="G74" s="132" t="s">
        <v>108</v>
      </c>
      <c r="H74" s="133"/>
      <c r="I74" s="119"/>
      <c r="J74" s="123">
        <v>0.024</v>
      </c>
      <c r="K74" s="120"/>
    </row>
    <row r="75" spans="1:11" ht="13.5" customHeight="1">
      <c r="A75" s="59" t="s">
        <v>30</v>
      </c>
      <c r="B75" s="89">
        <v>0.44</v>
      </c>
      <c r="C75" s="90">
        <v>0.45</v>
      </c>
      <c r="D75" s="90">
        <f>C75-B75</f>
        <v>0.010000000000000009</v>
      </c>
      <c r="E75" s="74"/>
      <c r="F75" s="75"/>
      <c r="G75" s="130"/>
      <c r="H75" s="131"/>
      <c r="I75" s="67"/>
      <c r="J75" s="69"/>
      <c r="K75" s="70"/>
    </row>
    <row r="76" spans="1:11" ht="13.5" customHeight="1">
      <c r="A76" s="76" t="s">
        <v>31</v>
      </c>
      <c r="B76" s="91">
        <v>0.958</v>
      </c>
      <c r="C76" s="92">
        <v>0.979</v>
      </c>
      <c r="D76" s="92">
        <f>C76-B76</f>
        <v>0.02100000000000002</v>
      </c>
      <c r="E76" s="78"/>
      <c r="F76" s="79"/>
      <c r="G76" s="128"/>
      <c r="H76" s="129"/>
      <c r="I76" s="80"/>
      <c r="J76" s="77"/>
      <c r="K76" s="81"/>
    </row>
    <row r="77" spans="1:9" ht="10.5">
      <c r="A77" s="118" t="s">
        <v>64</v>
      </c>
      <c r="B77" s="118"/>
      <c r="C77" s="118"/>
      <c r="D77" s="118"/>
      <c r="E77" s="118"/>
      <c r="F77" s="118"/>
      <c r="G77" s="118"/>
      <c r="H77" s="118"/>
      <c r="I77" s="118"/>
    </row>
    <row r="78" spans="1:9" ht="10.5">
      <c r="A78" s="118" t="s">
        <v>105</v>
      </c>
      <c r="B78" s="118"/>
      <c r="C78" s="118"/>
      <c r="D78" s="118"/>
      <c r="E78" s="118"/>
      <c r="F78" s="118"/>
      <c r="G78" s="118"/>
      <c r="H78" s="118"/>
      <c r="I78" s="118"/>
    </row>
  </sheetData>
  <sheetProtection/>
  <mergeCells count="44">
    <mergeCell ref="A34:A35"/>
    <mergeCell ref="B34:B35"/>
    <mergeCell ref="C34:C35"/>
    <mergeCell ref="A53:A54"/>
    <mergeCell ref="B53:B54"/>
    <mergeCell ref="C53:C54"/>
    <mergeCell ref="J53:J54"/>
    <mergeCell ref="F53:F54"/>
    <mergeCell ref="G53:G54"/>
    <mergeCell ref="I53:I54"/>
    <mergeCell ref="H18:H19"/>
    <mergeCell ref="D53:D54"/>
    <mergeCell ref="E53:E54"/>
    <mergeCell ref="H53:H54"/>
    <mergeCell ref="G18:G19"/>
    <mergeCell ref="D34:D35"/>
    <mergeCell ref="E34:E35"/>
    <mergeCell ref="H34:H35"/>
    <mergeCell ref="I34:I35"/>
    <mergeCell ref="G34:G35"/>
    <mergeCell ref="D8:D9"/>
    <mergeCell ref="C8:C9"/>
    <mergeCell ref="E8:E9"/>
    <mergeCell ref="C18:C19"/>
    <mergeCell ref="I18:I19"/>
    <mergeCell ref="D18:D19"/>
    <mergeCell ref="E18:E19"/>
    <mergeCell ref="F18:F19"/>
    <mergeCell ref="B8:B9"/>
    <mergeCell ref="G8:G9"/>
    <mergeCell ref="F8:F9"/>
    <mergeCell ref="G70:H70"/>
    <mergeCell ref="F34:F35"/>
    <mergeCell ref="A28:J28"/>
    <mergeCell ref="A8:A9"/>
    <mergeCell ref="H8:H9"/>
    <mergeCell ref="A18:A19"/>
    <mergeCell ref="B18:B19"/>
    <mergeCell ref="G72:H72"/>
    <mergeCell ref="G71:H71"/>
    <mergeCell ref="G76:H76"/>
    <mergeCell ref="G75:H75"/>
    <mergeCell ref="G74:H74"/>
    <mergeCell ref="G73:H73"/>
  </mergeCells>
  <dataValidations count="2">
    <dataValidation allowBlank="1" showInputMessage="1" showErrorMessage="1" imeMode="off" sqref="B43:H44"/>
    <dataValidation allowBlank="1" showInputMessage="1" showErrorMessage="1" imeMode="on" sqref="I43:I44"/>
  </dataValidations>
  <printOptions/>
  <pageMargins left="0.4330708661417323" right="0.3937007874015748" top="0.71" bottom="0.3" header="0.45" footer="0.2"/>
  <pageSetup horizontalDpi="300" verticalDpi="300" orientation="portrait" paperSize="9" scale="85" r:id="rId1"/>
  <rowBreaks count="1" manualBreakCount="1">
    <brk id="66"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2009-03-23T01:57:31Z</cp:lastPrinted>
  <dcterms:created xsi:type="dcterms:W3CDTF">1997-01-08T22:48:59Z</dcterms:created>
  <dcterms:modified xsi:type="dcterms:W3CDTF">2009-03-23T01:57:34Z</dcterms:modified>
  <cp:category/>
  <cp:version/>
  <cp:contentType/>
  <cp:contentStatus/>
</cp:coreProperties>
</file>