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<sst xmlns="http://schemas.openxmlformats.org/spreadsheetml/2006/main" count="145" uniqueCount="96">
  <si>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</si>
  <si>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</si>
  <si>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</si>
  <si>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</si>
  <si>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</si>
  <si>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</si>
  <si>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</si>
  <si>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</si>
  <si>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</si>
  <si>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</si>
  <si>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</si>
  <si>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</si>
  <si>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</si>
  <si>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</si>
  <si>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</si>
  <si>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</si>
  <si>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</si>
  <si>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</si>
  <si>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</si>
  <si>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</si>
  <si>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</si>
  <si>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</si>
  <si>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</si>
  <si>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</si>
  <si>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</si>
  <si>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</si>
  <si>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</si>
  <si>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</si>
  <si>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</si>
  <si>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</si>
  <si>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</si>
  <si>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</si>
  <si>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</si>
  <si>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</si>
  <si>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</si>
  <si>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</si>
  <si>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</si>
  <si>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</si>
  <si>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</si>
  <si>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</si>
  <si>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</si>
  <si>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</si>
  <si>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</si>
  <si>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</si>
  <si>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</si>
  <si>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</si>
  <si>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</si>
  <si>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</si>
  <si>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</si>
  <si>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</si>
  <si>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</si>
  <si>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</si>
  <si>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</si>
  <si>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</si>
  <si>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</si>
  <si>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</si>
  <si>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</si>
  <si>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</si>
  <si>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</si>
  <si>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</si>
  <si>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</si>
  <si>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</si>
  <si>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</si>
  <si>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</si>
  <si>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</si>
  <si>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</si>
  <si>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</si>
  <si>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</si>
  <si>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</si>
  <si>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団体名　　水　巻　町</t>
  </si>
  <si>
    <t>地域下水道事業特別会計</t>
  </si>
  <si>
    <t>－</t>
  </si>
  <si>
    <t>水道事業会計</t>
  </si>
  <si>
    <t>（歳入）</t>
  </si>
  <si>
    <t>（歳出）</t>
  </si>
  <si>
    <t>（形式収支）</t>
  </si>
  <si>
    <t>（実質収支）</t>
  </si>
  <si>
    <t>国民健康保険事業特別会計</t>
  </si>
  <si>
    <t>老人保健事業特別会計</t>
  </si>
  <si>
    <t>公共下水道事業特別会計</t>
  </si>
  <si>
    <t>－</t>
  </si>
  <si>
    <t>堀川水利組合</t>
  </si>
  <si>
    <t>水巻町土地開発公社</t>
  </si>
  <si>
    <t>福岡県市町村消防団員等公務災害補償組合</t>
  </si>
  <si>
    <t>福岡県自治会館管理組合</t>
  </si>
  <si>
    <t>福岡県市町村災害共済基金組合</t>
  </si>
  <si>
    <t>福岡県公営競技収益金均てん化基金特別会計</t>
  </si>
  <si>
    <t>遠賀・中間地域広域行政事務組合</t>
  </si>
  <si>
    <t>農業共済特別会計</t>
  </si>
  <si>
    <t>福岡県自治振興組合</t>
  </si>
  <si>
    <t>福岡県介護保険広域連合</t>
  </si>
  <si>
    <t>福岡県後期高齢者医療広域連合</t>
  </si>
  <si>
    <t>公共下水道事業特別会計</t>
  </si>
  <si>
    <t>介護保険事業特別会計</t>
  </si>
  <si>
    <t>　　　　　２．法適用企業に係るもの以外のものについては「総収益」「総費用」「純損益」「資金剰余額／不足額」の欄に、それぞれ「歳入」「歳出」
　　　　　「形式収支」「実質収支」を表示している。</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</si>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</sst>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quot;△&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thin"/>
      <right style="hair"/>
      <top style="double"/>
      <bottom>
        <color indexed="63"/>
      </bottom>
    </border>
    <border>
      <left style="thin"/>
      <right style="thin"/>
      <top style="hair"/>
      <bottom>
        <color indexed="63"/>
      </bottom>
    </border>
    <border>
      <left>
        <color indexed="63"/>
      </left>
      <right style="hair"/>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1"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1"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76" fontId="2" fillId="24" borderId="21" xfId="48" applyNumberFormat="1" applyFont="1" applyFill="1" applyBorder="1" applyAlignment="1">
      <alignment horizontal="center" vertical="center" shrinkToFit="1"/>
    </xf>
    <xf numFmtId="176" fontId="1" fillId="24" borderId="54" xfId="0" applyNumberFormat="1" applyFont="1" applyFill="1" applyBorder="1" applyAlignment="1">
      <alignment vertical="center" wrapText="1" shrinkToFit="1"/>
    </xf>
    <xf numFmtId="176" fontId="1" fillId="24" borderId="55" xfId="0" applyNumberFormat="1" applyFont="1" applyFill="1" applyBorder="1" applyAlignment="1">
      <alignment vertical="center" wrapText="1"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17" xfId="0" applyNumberFormat="1" applyFont="1" applyFill="1" applyBorder="1" applyAlignment="1">
      <alignment vertical="center" wrapText="1" shrinkToFit="1"/>
    </xf>
    <xf numFmtId="176" fontId="2" fillId="24" borderId="50" xfId="0" applyNumberFormat="1" applyFont="1" applyFill="1" applyBorder="1" applyAlignment="1">
      <alignment vertical="center" wrapText="1" shrinkToFit="1"/>
    </xf>
    <xf numFmtId="176" fontId="2" fillId="24" borderId="18"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59" xfId="0" applyNumberFormat="1" applyFont="1" applyFill="1" applyBorder="1" applyAlignment="1">
      <alignment horizontal="center" vertical="center" shrinkToFit="1"/>
    </xf>
    <xf numFmtId="176" fontId="2" fillId="24" borderId="61" xfId="0" applyNumberFormat="1" applyFont="1" applyFill="1" applyBorder="1" applyAlignment="1">
      <alignment vertical="center" wrapText="1" shrinkToFit="1"/>
    </xf>
    <xf numFmtId="176" fontId="2" fillId="24" borderId="62" xfId="0" applyNumberFormat="1" applyFont="1" applyFill="1" applyBorder="1" applyAlignment="1">
      <alignment vertical="center" wrapText="1" shrinkToFit="1"/>
    </xf>
    <xf numFmtId="176" fontId="2" fillId="24" borderId="20" xfId="0" applyNumberFormat="1" applyFont="1" applyFill="1" applyBorder="1" applyAlignment="1">
      <alignment vertical="center" wrapText="1" shrinkToFit="1"/>
    </xf>
    <xf numFmtId="176" fontId="2" fillId="24" borderId="51" xfId="0" applyNumberFormat="1" applyFont="1" applyFill="1" applyBorder="1" applyAlignment="1">
      <alignment vertical="center" wrapText="1" shrinkToFit="1"/>
    </xf>
    <xf numFmtId="176" fontId="2" fillId="24" borderId="63" xfId="0" applyNumberFormat="1" applyFont="1" applyFill="1" applyBorder="1" applyAlignment="1">
      <alignment vertical="center" shrinkToFit="1"/>
    </xf>
    <xf numFmtId="0" fontId="2" fillId="24" borderId="58" xfId="0" applyFont="1" applyFill="1" applyBorder="1" applyAlignment="1">
      <alignment vertical="center" shrinkToFit="1"/>
    </xf>
    <xf numFmtId="0" fontId="2" fillId="24" borderId="41" xfId="0" applyFont="1" applyFill="1" applyBorder="1" applyAlignment="1">
      <alignment vertical="center" shrinkToFit="1"/>
    </xf>
    <xf numFmtId="0" fontId="2" fillId="24" borderId="40" xfId="0" applyFont="1" applyFill="1" applyBorder="1" applyAlignment="1">
      <alignment vertical="center" shrinkToFit="1"/>
    </xf>
    <xf numFmtId="0" fontId="2" fillId="24" borderId="40" xfId="0" applyFont="1" applyFill="1" applyBorder="1" applyAlignment="1">
      <alignment horizontal="right" vertical="center" shrinkToFit="1"/>
    </xf>
    <xf numFmtId="176" fontId="2" fillId="24" borderId="61" xfId="0" applyNumberFormat="1" applyFont="1" applyFill="1" applyBorder="1" applyAlignment="1">
      <alignment vertical="center" shrinkToFit="1"/>
    </xf>
    <xf numFmtId="0" fontId="2" fillId="24" borderId="41" xfId="0" applyFont="1" applyFill="1" applyBorder="1" applyAlignment="1">
      <alignment horizontal="right" vertical="center" shrinkToFit="1"/>
    </xf>
    <xf numFmtId="0" fontId="2" fillId="24" borderId="64" xfId="0" applyFont="1" applyFill="1" applyBorder="1" applyAlignment="1">
      <alignment vertical="center" shrinkToFit="1"/>
    </xf>
    <xf numFmtId="176" fontId="2" fillId="24" borderId="54" xfId="0" applyNumberFormat="1" applyFont="1" applyFill="1" applyBorder="1" applyAlignment="1">
      <alignment vertical="center" shrinkToFit="1"/>
    </xf>
    <xf numFmtId="0" fontId="2" fillId="24" borderId="64" xfId="0" applyFont="1" applyFill="1" applyBorder="1" applyAlignment="1">
      <alignment horizontal="right" vertical="center" shrinkToFit="1"/>
    </xf>
    <xf numFmtId="176" fontId="2" fillId="24" borderId="53"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85" fontId="2" fillId="24" borderId="18" xfId="0" applyNumberFormat="1" applyFont="1" applyFill="1" applyBorder="1" applyAlignment="1">
      <alignment horizontal="center" vertical="center" shrinkToFit="1"/>
    </xf>
    <xf numFmtId="180" fontId="2" fillId="24" borderId="24" xfId="0" applyNumberFormat="1" applyFont="1" applyFill="1" applyBorder="1" applyAlignment="1">
      <alignment horizontal="center" vertical="center" shrinkToFit="1"/>
    </xf>
    <xf numFmtId="0" fontId="2" fillId="0" borderId="0" xfId="0" applyFont="1" applyFill="1" applyAlignment="1">
      <alignment vertical="center"/>
    </xf>
    <xf numFmtId="0" fontId="1" fillId="0" borderId="41" xfId="0" applyFont="1" applyFill="1" applyBorder="1" applyAlignment="1">
      <alignment horizontal="distributed" vertical="center" indent="1"/>
    </xf>
    <xf numFmtId="176" fontId="2" fillId="0" borderId="24"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24" borderId="65" xfId="48" applyNumberFormat="1" applyFont="1" applyFill="1" applyBorder="1" applyAlignment="1">
      <alignment vertical="center" shrinkToFit="1"/>
    </xf>
    <xf numFmtId="176" fontId="2" fillId="24" borderId="66"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xf>
    <xf numFmtId="0" fontId="1" fillId="25" borderId="72"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0" borderId="0" xfId="0" applyFont="1" applyFill="1" applyAlignment="1">
      <alignment vertical="center" wrapText="1"/>
    </xf>
    <xf numFmtId="0" fontId="0" fillId="0" borderId="0" xfId="0" applyFill="1" applyAlignment="1">
      <alignment/>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2"/>
  <sheetViews>
    <sheetView tabSelected="1" view="pageBreakPreview" zoomScale="130" zoomScaleSheetLayoutView="130" zoomScalePageLayoutView="0" workbookViewId="0" topLeftCell="A64">
      <selection activeCell="E70" sqref="E70"/>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69</v>
      </c>
      <c r="B4" s="10"/>
      <c r="G4" s="47" t="s">
        <v>55</v>
      </c>
      <c r="H4" s="48" t="s">
        <v>56</v>
      </c>
      <c r="I4" s="8" t="s">
        <v>57</v>
      </c>
      <c r="J4" s="11" t="s">
        <v>58</v>
      </c>
    </row>
    <row r="5" spans="7:10" ht="13.5" customHeight="1" thickTop="1">
      <c r="G5" s="12">
        <v>3176</v>
      </c>
      <c r="H5" s="13">
        <v>1904</v>
      </c>
      <c r="I5" s="14">
        <v>291</v>
      </c>
      <c r="J5" s="15">
        <v>5370</v>
      </c>
    </row>
    <row r="6" ht="14.25">
      <c r="A6" s="6" t="s">
        <v>2</v>
      </c>
    </row>
    <row r="7" spans="8:9" ht="10.5">
      <c r="H7" s="3" t="s">
        <v>12</v>
      </c>
      <c r="I7" s="3"/>
    </row>
    <row r="8" spans="1:8" ht="13.5" customHeight="1">
      <c r="A8" s="158" t="s">
        <v>0</v>
      </c>
      <c r="B8" s="153" t="s">
        <v>3</v>
      </c>
      <c r="C8" s="152" t="s">
        <v>4</v>
      </c>
      <c r="D8" s="152" t="s">
        <v>5</v>
      </c>
      <c r="E8" s="152" t="s">
        <v>6</v>
      </c>
      <c r="F8" s="144" t="s">
        <v>60</v>
      </c>
      <c r="G8" s="152" t="s">
        <v>7</v>
      </c>
      <c r="H8" s="146" t="s">
        <v>8</v>
      </c>
    </row>
    <row r="9" spans="1:8" ht="13.5" customHeight="1" thickBot="1">
      <c r="A9" s="159"/>
      <c r="B9" s="143"/>
      <c r="C9" s="145"/>
      <c r="D9" s="145"/>
      <c r="E9" s="145"/>
      <c r="F9" s="151"/>
      <c r="G9" s="145"/>
      <c r="H9" s="147"/>
    </row>
    <row r="10" spans="1:8" ht="13.5" customHeight="1" thickTop="1">
      <c r="A10" s="44" t="s">
        <v>9</v>
      </c>
      <c r="B10" s="16">
        <v>7737</v>
      </c>
      <c r="C10" s="17">
        <v>7546</v>
      </c>
      <c r="D10" s="17">
        <v>191</v>
      </c>
      <c r="E10" s="17">
        <v>161</v>
      </c>
      <c r="F10" s="17">
        <v>290</v>
      </c>
      <c r="G10" s="17">
        <v>7333</v>
      </c>
      <c r="H10" s="18"/>
    </row>
    <row r="11" spans="1:8" ht="13.5" customHeight="1">
      <c r="A11" s="45" t="s">
        <v>70</v>
      </c>
      <c r="B11" s="19">
        <v>48</v>
      </c>
      <c r="C11" s="20">
        <v>36</v>
      </c>
      <c r="D11" s="20">
        <v>12</v>
      </c>
      <c r="E11" s="20">
        <v>12</v>
      </c>
      <c r="F11" s="99" t="s">
        <v>71</v>
      </c>
      <c r="G11" s="99" t="s">
        <v>71</v>
      </c>
      <c r="H11" s="21"/>
    </row>
    <row r="12" spans="1:8" ht="13.5" customHeight="1">
      <c r="A12" s="45"/>
      <c r="B12" s="19"/>
      <c r="C12" s="20"/>
      <c r="D12" s="20"/>
      <c r="E12" s="20"/>
      <c r="F12" s="20"/>
      <c r="G12" s="20"/>
      <c r="H12" s="21"/>
    </row>
    <row r="13" spans="1:8" ht="13.5" customHeight="1">
      <c r="A13" s="49" t="s">
        <v>1</v>
      </c>
      <c r="B13" s="32">
        <f>SUM(B10:B12)</f>
        <v>7785</v>
      </c>
      <c r="C13" s="138">
        <f>SUM(C10:C12)</f>
        <v>7582</v>
      </c>
      <c r="D13" s="139">
        <f>SUM(D10:D12)</f>
        <v>203</v>
      </c>
      <c r="E13" s="137">
        <f>SUM(E10:E12)</f>
        <v>173</v>
      </c>
      <c r="F13" s="82"/>
      <c r="G13" s="137">
        <f>SUM(G10:G12)</f>
        <v>7333</v>
      </c>
      <c r="H13" s="42"/>
    </row>
    <row r="14" ht="9.75" customHeight="1"/>
    <row r="15" ht="14.25">
      <c r="A15" s="6" t="s">
        <v>10</v>
      </c>
    </row>
    <row r="16" spans="9:12" ht="10.5">
      <c r="I16" s="3" t="s">
        <v>12</v>
      </c>
      <c r="K16" s="3"/>
      <c r="L16" s="3"/>
    </row>
    <row r="17" spans="1:9" ht="13.5" customHeight="1">
      <c r="A17" s="158" t="s">
        <v>0</v>
      </c>
      <c r="B17" s="142" t="s">
        <v>47</v>
      </c>
      <c r="C17" s="144" t="s">
        <v>48</v>
      </c>
      <c r="D17" s="144" t="s">
        <v>49</v>
      </c>
      <c r="E17" s="148" t="s">
        <v>50</v>
      </c>
      <c r="F17" s="144" t="s">
        <v>60</v>
      </c>
      <c r="G17" s="144" t="s">
        <v>11</v>
      </c>
      <c r="H17" s="148" t="s">
        <v>45</v>
      </c>
      <c r="I17" s="146" t="s">
        <v>8</v>
      </c>
    </row>
    <row r="18" spans="1:9" ht="13.5" customHeight="1" thickBot="1">
      <c r="A18" s="159"/>
      <c r="B18" s="143"/>
      <c r="C18" s="145"/>
      <c r="D18" s="145"/>
      <c r="E18" s="149"/>
      <c r="F18" s="151"/>
      <c r="G18" s="151"/>
      <c r="H18" s="150"/>
      <c r="I18" s="147"/>
    </row>
    <row r="19" spans="1:9" ht="13.5" customHeight="1" thickTop="1">
      <c r="A19" s="44" t="s">
        <v>72</v>
      </c>
      <c r="B19" s="22">
        <v>661</v>
      </c>
      <c r="C19" s="23">
        <v>633</v>
      </c>
      <c r="D19" s="23">
        <v>28</v>
      </c>
      <c r="E19" s="23">
        <v>244</v>
      </c>
      <c r="F19" s="23">
        <v>3</v>
      </c>
      <c r="G19" s="23">
        <v>1341</v>
      </c>
      <c r="H19" s="110" t="s">
        <v>80</v>
      </c>
      <c r="I19" s="24" t="s">
        <v>68</v>
      </c>
    </row>
    <row r="20" spans="1:9" ht="7.5" customHeight="1">
      <c r="A20" s="160" t="s">
        <v>77</v>
      </c>
      <c r="B20" s="100" t="s">
        <v>73</v>
      </c>
      <c r="C20" s="101" t="s">
        <v>74</v>
      </c>
      <c r="D20" s="101" t="s">
        <v>75</v>
      </c>
      <c r="E20" s="101" t="s">
        <v>76</v>
      </c>
      <c r="F20" s="102"/>
      <c r="G20" s="102"/>
      <c r="H20" s="102"/>
      <c r="I20" s="103"/>
    </row>
    <row r="21" spans="1:9" ht="9.75" customHeight="1">
      <c r="A21" s="161"/>
      <c r="B21" s="107">
        <v>3582</v>
      </c>
      <c r="C21" s="108">
        <v>3580</v>
      </c>
      <c r="D21" s="108">
        <v>3</v>
      </c>
      <c r="E21" s="108">
        <v>3</v>
      </c>
      <c r="F21" s="96">
        <v>370</v>
      </c>
      <c r="G21" s="109" t="s">
        <v>71</v>
      </c>
      <c r="H21" s="109" t="s">
        <v>71</v>
      </c>
      <c r="I21" s="24"/>
    </row>
    <row r="22" spans="1:9" ht="13.5" customHeight="1">
      <c r="A22" s="104" t="s">
        <v>78</v>
      </c>
      <c r="B22" s="112">
        <v>3303</v>
      </c>
      <c r="C22" s="113">
        <v>3300</v>
      </c>
      <c r="D22" s="113">
        <v>3</v>
      </c>
      <c r="E22" s="113">
        <v>3</v>
      </c>
      <c r="F22" s="105">
        <v>250</v>
      </c>
      <c r="G22" s="111" t="s">
        <v>80</v>
      </c>
      <c r="H22" s="111" t="s">
        <v>80</v>
      </c>
      <c r="I22" s="106"/>
    </row>
    <row r="23" spans="1:9" ht="13.5" customHeight="1">
      <c r="A23" s="45" t="s">
        <v>79</v>
      </c>
      <c r="B23" s="114">
        <v>1270</v>
      </c>
      <c r="C23" s="115">
        <v>1260</v>
      </c>
      <c r="D23" s="115">
        <v>10</v>
      </c>
      <c r="E23" s="115">
        <v>10</v>
      </c>
      <c r="F23" s="26">
        <v>295</v>
      </c>
      <c r="G23" s="26">
        <v>5754</v>
      </c>
      <c r="H23" s="26">
        <v>3677</v>
      </c>
      <c r="I23" s="27"/>
    </row>
    <row r="24" spans="1:9" ht="13.5" customHeight="1">
      <c r="A24" s="46"/>
      <c r="B24" s="33"/>
      <c r="C24" s="34"/>
      <c r="D24" s="34"/>
      <c r="E24" s="34"/>
      <c r="F24" s="34"/>
      <c r="G24" s="34"/>
      <c r="H24" s="34"/>
      <c r="I24" s="35"/>
    </row>
    <row r="25" spans="1:9" ht="13.5" customHeight="1">
      <c r="A25" s="49" t="s">
        <v>15</v>
      </c>
      <c r="B25" s="50"/>
      <c r="C25" s="51"/>
      <c r="D25" s="51"/>
      <c r="E25" s="36">
        <f>SUM(E19:E24)</f>
        <v>260</v>
      </c>
      <c r="F25" s="39"/>
      <c r="G25" s="36">
        <f>SUM(G19:G24)</f>
        <v>7095</v>
      </c>
      <c r="H25" s="36">
        <f>SUM(H19:H24)</f>
        <v>3677</v>
      </c>
      <c r="I25" s="43"/>
    </row>
    <row r="26" ht="10.5">
      <c r="A26" s="1" t="s">
        <v>25</v>
      </c>
    </row>
    <row r="27" spans="1:10" ht="21" customHeight="1">
      <c r="A27" s="156" t="s">
        <v>94</v>
      </c>
      <c r="B27" s="157"/>
      <c r="C27" s="157"/>
      <c r="D27" s="157"/>
      <c r="E27" s="157"/>
      <c r="F27" s="157"/>
      <c r="G27" s="157"/>
      <c r="H27" s="157"/>
      <c r="I27" s="157"/>
      <c r="J27" s="157"/>
    </row>
    <row r="28" ht="10.5">
      <c r="A28" s="1" t="s">
        <v>53</v>
      </c>
    </row>
    <row r="29" ht="10.5">
      <c r="A29" s="1" t="s">
        <v>52</v>
      </c>
    </row>
    <row r="30" ht="9.75" customHeight="1"/>
    <row r="31" ht="14.25">
      <c r="A31" s="6" t="s">
        <v>13</v>
      </c>
    </row>
    <row r="32" spans="9:10" ht="10.5">
      <c r="I32" s="3" t="s">
        <v>12</v>
      </c>
      <c r="J32" s="3"/>
    </row>
    <row r="33" spans="1:9" ht="13.5" customHeight="1">
      <c r="A33" s="158" t="s">
        <v>14</v>
      </c>
      <c r="B33" s="142" t="s">
        <v>47</v>
      </c>
      <c r="C33" s="144" t="s">
        <v>48</v>
      </c>
      <c r="D33" s="144" t="s">
        <v>49</v>
      </c>
      <c r="E33" s="148" t="s">
        <v>50</v>
      </c>
      <c r="F33" s="144" t="s">
        <v>60</v>
      </c>
      <c r="G33" s="144" t="s">
        <v>11</v>
      </c>
      <c r="H33" s="148" t="s">
        <v>46</v>
      </c>
      <c r="I33" s="146" t="s">
        <v>8</v>
      </c>
    </row>
    <row r="34" spans="1:9" ht="13.5" customHeight="1" thickBot="1">
      <c r="A34" s="159"/>
      <c r="B34" s="143"/>
      <c r="C34" s="145"/>
      <c r="D34" s="145"/>
      <c r="E34" s="149"/>
      <c r="F34" s="151"/>
      <c r="G34" s="151"/>
      <c r="H34" s="150"/>
      <c r="I34" s="147"/>
    </row>
    <row r="35" spans="1:9" ht="13.5" customHeight="1" thickTop="1">
      <c r="A35" s="117" t="s">
        <v>81</v>
      </c>
      <c r="B35" s="116">
        <v>1</v>
      </c>
      <c r="C35" s="95">
        <v>1</v>
      </c>
      <c r="D35" s="95">
        <v>0</v>
      </c>
      <c r="E35" s="95">
        <v>0</v>
      </c>
      <c r="F35" s="95">
        <v>0</v>
      </c>
      <c r="G35" s="126" t="s">
        <v>80</v>
      </c>
      <c r="H35" s="126" t="s">
        <v>80</v>
      </c>
      <c r="I35" s="106"/>
    </row>
    <row r="36" spans="1:9" ht="13.5" customHeight="1">
      <c r="A36" s="118" t="s">
        <v>83</v>
      </c>
      <c r="B36" s="25">
        <v>107</v>
      </c>
      <c r="C36" s="26">
        <v>107</v>
      </c>
      <c r="D36" s="26">
        <v>0</v>
      </c>
      <c r="E36" s="26">
        <v>0</v>
      </c>
      <c r="F36" s="26">
        <v>0</v>
      </c>
      <c r="G36" s="127" t="s">
        <v>80</v>
      </c>
      <c r="H36" s="127" t="s">
        <v>80</v>
      </c>
      <c r="I36" s="27"/>
    </row>
    <row r="37" spans="1:9" ht="13.5" customHeight="1">
      <c r="A37" s="118" t="s">
        <v>84</v>
      </c>
      <c r="B37" s="25">
        <v>219</v>
      </c>
      <c r="C37" s="26">
        <v>181</v>
      </c>
      <c r="D37" s="26">
        <v>38</v>
      </c>
      <c r="E37" s="26">
        <v>38</v>
      </c>
      <c r="F37" s="26">
        <v>0</v>
      </c>
      <c r="G37" s="127" t="s">
        <v>80</v>
      </c>
      <c r="H37" s="127" t="s">
        <v>80</v>
      </c>
      <c r="I37" s="27"/>
    </row>
    <row r="38" spans="1:9" ht="13.5" customHeight="1">
      <c r="A38" s="119" t="s">
        <v>85</v>
      </c>
      <c r="B38" s="94"/>
      <c r="C38" s="26"/>
      <c r="D38" s="26"/>
      <c r="E38" s="96"/>
      <c r="F38" s="96"/>
      <c r="G38" s="96"/>
      <c r="H38" s="26"/>
      <c r="I38" s="24"/>
    </row>
    <row r="39" spans="1:9" ht="13.5" customHeight="1">
      <c r="A39" s="120" t="s">
        <v>9</v>
      </c>
      <c r="B39" s="135">
        <v>3093</v>
      </c>
      <c r="C39" s="136">
        <v>3000</v>
      </c>
      <c r="D39" s="26">
        <v>93</v>
      </c>
      <c r="E39" s="96">
        <v>1</v>
      </c>
      <c r="F39" s="96">
        <v>1830</v>
      </c>
      <c r="G39" s="127" t="s">
        <v>80</v>
      </c>
      <c r="H39" s="127" t="s">
        <v>80</v>
      </c>
      <c r="I39" s="24"/>
    </row>
    <row r="40" spans="1:9" ht="13.5" customHeight="1">
      <c r="A40" s="120" t="s">
        <v>86</v>
      </c>
      <c r="B40" s="135">
        <v>19</v>
      </c>
      <c r="C40" s="136">
        <v>18</v>
      </c>
      <c r="D40" s="26">
        <v>1</v>
      </c>
      <c r="E40" s="96">
        <v>1</v>
      </c>
      <c r="F40" s="96">
        <v>14</v>
      </c>
      <c r="G40" s="127" t="s">
        <v>80</v>
      </c>
      <c r="H40" s="127" t="s">
        <v>80</v>
      </c>
      <c r="I40" s="24"/>
    </row>
    <row r="41" spans="1:9" ht="13.5" customHeight="1">
      <c r="A41" s="117" t="s">
        <v>87</v>
      </c>
      <c r="B41" s="121"/>
      <c r="C41" s="102"/>
      <c r="D41" s="102"/>
      <c r="E41" s="105"/>
      <c r="F41" s="105"/>
      <c r="G41" s="105"/>
      <c r="H41" s="102"/>
      <c r="I41" s="106"/>
    </row>
    <row r="42" spans="1:9" ht="13.5" customHeight="1">
      <c r="A42" s="122" t="s">
        <v>9</v>
      </c>
      <c r="B42" s="25">
        <v>5742</v>
      </c>
      <c r="C42" s="26">
        <v>5703</v>
      </c>
      <c r="D42" s="26">
        <v>39</v>
      </c>
      <c r="E42" s="26">
        <v>35</v>
      </c>
      <c r="F42" s="26">
        <v>724</v>
      </c>
      <c r="G42" s="102">
        <v>4686</v>
      </c>
      <c r="H42" s="102">
        <v>1035</v>
      </c>
      <c r="I42" s="27"/>
    </row>
    <row r="43" spans="1:9" ht="13.5" customHeight="1">
      <c r="A43" s="122" t="s">
        <v>88</v>
      </c>
      <c r="B43" s="25">
        <v>89</v>
      </c>
      <c r="C43" s="26">
        <v>81</v>
      </c>
      <c r="D43" s="26">
        <v>7</v>
      </c>
      <c r="E43" s="26">
        <v>7</v>
      </c>
      <c r="F43" s="26">
        <v>12</v>
      </c>
      <c r="G43" s="127" t="s">
        <v>80</v>
      </c>
      <c r="H43" s="127" t="s">
        <v>80</v>
      </c>
      <c r="I43" s="27"/>
    </row>
    <row r="44" spans="1:9" ht="13.5" customHeight="1">
      <c r="A44" s="118" t="s">
        <v>89</v>
      </c>
      <c r="B44" s="25">
        <v>179</v>
      </c>
      <c r="C44" s="26">
        <v>176</v>
      </c>
      <c r="D44" s="26">
        <v>3</v>
      </c>
      <c r="E44" s="26">
        <v>3</v>
      </c>
      <c r="F44" s="26">
        <v>0</v>
      </c>
      <c r="G44" s="127" t="s">
        <v>80</v>
      </c>
      <c r="H44" s="127" t="s">
        <v>80</v>
      </c>
      <c r="I44" s="27"/>
    </row>
    <row r="45" spans="1:9" ht="13.5" customHeight="1">
      <c r="A45" s="123" t="s">
        <v>90</v>
      </c>
      <c r="B45" s="124"/>
      <c r="C45" s="102"/>
      <c r="D45" s="102"/>
      <c r="E45" s="102"/>
      <c r="F45" s="102"/>
      <c r="G45" s="102"/>
      <c r="H45" s="102"/>
      <c r="I45" s="103"/>
    </row>
    <row r="46" spans="1:9" ht="13.5" customHeight="1">
      <c r="A46" s="125" t="s">
        <v>9</v>
      </c>
      <c r="B46" s="124">
        <v>1104</v>
      </c>
      <c r="C46" s="102">
        <v>1053</v>
      </c>
      <c r="D46" s="102">
        <v>51</v>
      </c>
      <c r="E46" s="102">
        <v>51</v>
      </c>
      <c r="F46" s="102">
        <v>0</v>
      </c>
      <c r="G46" s="127" t="s">
        <v>80</v>
      </c>
      <c r="H46" s="127" t="s">
        <v>80</v>
      </c>
      <c r="I46" s="103"/>
    </row>
    <row r="47" spans="1:9" ht="13.5" customHeight="1">
      <c r="A47" s="125" t="s">
        <v>93</v>
      </c>
      <c r="B47" s="124">
        <v>61015</v>
      </c>
      <c r="C47" s="102">
        <v>58143</v>
      </c>
      <c r="D47" s="102">
        <v>2872</v>
      </c>
      <c r="E47" s="102">
        <v>2872</v>
      </c>
      <c r="F47" s="102">
        <v>7853</v>
      </c>
      <c r="G47" s="102">
        <v>1958</v>
      </c>
      <c r="H47" s="102">
        <v>0</v>
      </c>
      <c r="I47" s="103"/>
    </row>
    <row r="48" spans="1:9" ht="13.5" customHeight="1">
      <c r="A48" s="123" t="s">
        <v>91</v>
      </c>
      <c r="B48" s="124">
        <v>2544</v>
      </c>
      <c r="C48" s="102">
        <v>2430</v>
      </c>
      <c r="D48" s="102">
        <v>114</v>
      </c>
      <c r="E48" s="102">
        <v>114</v>
      </c>
      <c r="F48" s="102">
        <v>0</v>
      </c>
      <c r="G48" s="127" t="s">
        <v>80</v>
      </c>
      <c r="H48" s="127" t="s">
        <v>80</v>
      </c>
      <c r="I48" s="103"/>
    </row>
    <row r="49" spans="1:9" ht="13.5" customHeight="1">
      <c r="A49" s="123"/>
      <c r="B49" s="124"/>
      <c r="C49" s="102"/>
      <c r="D49" s="102"/>
      <c r="E49" s="102"/>
      <c r="F49" s="102"/>
      <c r="G49" s="102"/>
      <c r="H49" s="102"/>
      <c r="I49" s="103"/>
    </row>
    <row r="50" spans="1:9" ht="13.5" customHeight="1">
      <c r="A50" s="46"/>
      <c r="B50" s="33"/>
      <c r="C50" s="34"/>
      <c r="D50" s="34"/>
      <c r="E50" s="34"/>
      <c r="F50" s="34"/>
      <c r="G50" s="34"/>
      <c r="H50" s="34"/>
      <c r="I50" s="35"/>
    </row>
    <row r="51" spans="1:9" ht="13.5" customHeight="1">
      <c r="A51" s="49" t="s">
        <v>16</v>
      </c>
      <c r="B51" s="50"/>
      <c r="C51" s="51"/>
      <c r="D51" s="51"/>
      <c r="E51" s="36">
        <f>SUM(E35:E50)</f>
        <v>3122</v>
      </c>
      <c r="F51" s="39"/>
      <c r="G51" s="36">
        <f>SUM(G35:G50)</f>
        <v>6644</v>
      </c>
      <c r="H51" s="36">
        <f>SUM(H35:H50)</f>
        <v>1035</v>
      </c>
      <c r="I51" s="52"/>
    </row>
    <row r="52" ht="9.75" customHeight="1">
      <c r="A52" s="2"/>
    </row>
    <row r="53" ht="14.25">
      <c r="A53" s="6" t="s">
        <v>61</v>
      </c>
    </row>
    <row r="54" ht="10.5">
      <c r="J54" s="3" t="s">
        <v>12</v>
      </c>
    </row>
    <row r="55" spans="1:10" ht="13.5" customHeight="1">
      <c r="A55" s="140" t="s">
        <v>17</v>
      </c>
      <c r="B55" s="142" t="s">
        <v>19</v>
      </c>
      <c r="C55" s="144" t="s">
        <v>51</v>
      </c>
      <c r="D55" s="144" t="s">
        <v>20</v>
      </c>
      <c r="E55" s="144" t="s">
        <v>21</v>
      </c>
      <c r="F55" s="144" t="s">
        <v>22</v>
      </c>
      <c r="G55" s="148" t="s">
        <v>23</v>
      </c>
      <c r="H55" s="148" t="s">
        <v>24</v>
      </c>
      <c r="I55" s="148" t="s">
        <v>65</v>
      </c>
      <c r="J55" s="146" t="s">
        <v>8</v>
      </c>
    </row>
    <row r="56" spans="1:10" ht="13.5" customHeight="1" thickBot="1">
      <c r="A56" s="141"/>
      <c r="B56" s="143"/>
      <c r="C56" s="145"/>
      <c r="D56" s="145"/>
      <c r="E56" s="145"/>
      <c r="F56" s="145"/>
      <c r="G56" s="149"/>
      <c r="H56" s="149"/>
      <c r="I56" s="150"/>
      <c r="J56" s="147"/>
    </row>
    <row r="57" spans="1:10" ht="13.5" customHeight="1" thickTop="1">
      <c r="A57" s="44" t="s">
        <v>82</v>
      </c>
      <c r="B57" s="22">
        <v>1</v>
      </c>
      <c r="C57" s="23">
        <v>551</v>
      </c>
      <c r="D57" s="23">
        <v>5</v>
      </c>
      <c r="E57" s="23">
        <v>0</v>
      </c>
      <c r="F57" s="23">
        <v>0</v>
      </c>
      <c r="G57" s="23">
        <v>0</v>
      </c>
      <c r="H57" s="23">
        <v>0</v>
      </c>
      <c r="I57" s="132">
        <v>0</v>
      </c>
      <c r="J57" s="24"/>
    </row>
    <row r="58" spans="1:10" ht="13.5" customHeight="1">
      <c r="A58" s="46"/>
      <c r="B58" s="33"/>
      <c r="C58" s="34"/>
      <c r="D58" s="34"/>
      <c r="E58" s="34"/>
      <c r="F58" s="34"/>
      <c r="G58" s="34"/>
      <c r="H58" s="34"/>
      <c r="I58" s="133"/>
      <c r="J58" s="35"/>
    </row>
    <row r="59" spans="1:10" ht="13.5" customHeight="1">
      <c r="A59" s="53" t="s">
        <v>18</v>
      </c>
      <c r="B59" s="38"/>
      <c r="C59" s="39"/>
      <c r="D59" s="36">
        <f aca="true" t="shared" si="0" ref="D59:I59">SUM(D57:D58)</f>
        <v>5</v>
      </c>
      <c r="E59" s="36">
        <f t="shared" si="0"/>
        <v>0</v>
      </c>
      <c r="F59" s="36">
        <f t="shared" si="0"/>
        <v>0</v>
      </c>
      <c r="G59" s="36">
        <f t="shared" si="0"/>
        <v>0</v>
      </c>
      <c r="H59" s="36">
        <f t="shared" si="0"/>
        <v>0</v>
      </c>
      <c r="I59" s="134">
        <f t="shared" si="0"/>
        <v>0</v>
      </c>
      <c r="J59" s="43"/>
    </row>
    <row r="60" ht="10.5">
      <c r="A60" s="1" t="s">
        <v>59</v>
      </c>
    </row>
    <row r="61" ht="9.75" customHeight="1"/>
    <row r="62" ht="14.25">
      <c r="A62" s="6" t="s">
        <v>43</v>
      </c>
    </row>
    <row r="63" ht="10.5">
      <c r="D63" s="3" t="s">
        <v>12</v>
      </c>
    </row>
    <row r="64" spans="1:4" ht="21.75" thickBot="1">
      <c r="A64" s="54" t="s">
        <v>36</v>
      </c>
      <c r="B64" s="55" t="s">
        <v>41</v>
      </c>
      <c r="C64" s="56" t="s">
        <v>42</v>
      </c>
      <c r="D64" s="57" t="s">
        <v>54</v>
      </c>
    </row>
    <row r="65" spans="1:4" ht="13.5" customHeight="1" thickTop="1">
      <c r="A65" s="58" t="s">
        <v>37</v>
      </c>
      <c r="B65" s="28"/>
      <c r="C65" s="23">
        <v>1471</v>
      </c>
      <c r="D65" s="29"/>
    </row>
    <row r="66" spans="1:4" ht="13.5" customHeight="1">
      <c r="A66" s="59" t="s">
        <v>38</v>
      </c>
      <c r="B66" s="30"/>
      <c r="C66" s="26">
        <v>392</v>
      </c>
      <c r="D66" s="31"/>
    </row>
    <row r="67" spans="1:4" ht="13.5" customHeight="1">
      <c r="A67" s="60" t="s">
        <v>39</v>
      </c>
      <c r="B67" s="40"/>
      <c r="C67" s="34">
        <v>1321</v>
      </c>
      <c r="D67" s="41"/>
    </row>
    <row r="68" spans="1:4" ht="13.5" customHeight="1">
      <c r="A68" s="61" t="s">
        <v>40</v>
      </c>
      <c r="B68" s="38"/>
      <c r="C68" s="36">
        <v>3183</v>
      </c>
      <c r="D68" s="37"/>
    </row>
    <row r="69" spans="1:4" ht="10.5">
      <c r="A69" s="1" t="s">
        <v>63</v>
      </c>
      <c r="B69" s="62"/>
      <c r="C69" s="62"/>
      <c r="D69" s="62"/>
    </row>
    <row r="70" spans="1:4" ht="9.75" customHeight="1">
      <c r="A70" s="63"/>
      <c r="B70" s="62"/>
      <c r="C70" s="62"/>
      <c r="D70" s="62"/>
    </row>
    <row r="71" ht="14.25">
      <c r="A71" s="6" t="s">
        <v>62</v>
      </c>
    </row>
    <row r="72" ht="10.5" customHeight="1">
      <c r="A72" s="6"/>
    </row>
    <row r="73" spans="1:11" ht="21.75" thickBot="1">
      <c r="A73" s="54" t="s">
        <v>34</v>
      </c>
      <c r="B73" s="55" t="s">
        <v>41</v>
      </c>
      <c r="C73" s="56" t="s">
        <v>42</v>
      </c>
      <c r="D73" s="56" t="s">
        <v>54</v>
      </c>
      <c r="E73" s="64" t="s">
        <v>32</v>
      </c>
      <c r="F73" s="57" t="s">
        <v>33</v>
      </c>
      <c r="G73" s="154" t="s">
        <v>44</v>
      </c>
      <c r="H73" s="155"/>
      <c r="I73" s="55" t="s">
        <v>41</v>
      </c>
      <c r="J73" s="56" t="s">
        <v>42</v>
      </c>
      <c r="K73" s="57" t="s">
        <v>54</v>
      </c>
    </row>
    <row r="74" spans="1:11" ht="13.5" customHeight="1" thickTop="1">
      <c r="A74" s="58" t="s">
        <v>26</v>
      </c>
      <c r="B74" s="83">
        <v>0.0412</v>
      </c>
      <c r="C74" s="86">
        <v>0.0321</v>
      </c>
      <c r="D74" s="128">
        <f>B74-C74</f>
        <v>0.009100000000000004</v>
      </c>
      <c r="E74" s="128">
        <v>0.1477</v>
      </c>
      <c r="F74" s="97" t="s">
        <v>66</v>
      </c>
      <c r="G74" s="164" t="s">
        <v>72</v>
      </c>
      <c r="H74" s="165"/>
      <c r="I74" s="65"/>
      <c r="J74" s="129">
        <v>0.376</v>
      </c>
      <c r="K74" s="66"/>
    </row>
    <row r="75" spans="1:11" ht="13.5" customHeight="1">
      <c r="A75" s="131" t="s">
        <v>27</v>
      </c>
      <c r="B75" s="67"/>
      <c r="C75" s="93">
        <v>0.0805</v>
      </c>
      <c r="D75" s="68"/>
      <c r="E75" s="128">
        <v>0.1977</v>
      </c>
      <c r="F75" s="98" t="s">
        <v>67</v>
      </c>
      <c r="G75" s="162" t="s">
        <v>92</v>
      </c>
      <c r="H75" s="163"/>
      <c r="I75" s="67"/>
      <c r="J75" s="88">
        <v>0.052</v>
      </c>
      <c r="K75" s="70"/>
    </row>
    <row r="76" spans="1:11" ht="13.5" customHeight="1">
      <c r="A76" s="59" t="s">
        <v>28</v>
      </c>
      <c r="B76" s="87">
        <v>0.089</v>
      </c>
      <c r="C76" s="88">
        <v>0.095</v>
      </c>
      <c r="D76" s="88">
        <f>C76-B76</f>
        <v>0.006000000000000005</v>
      </c>
      <c r="E76" s="84">
        <v>0.25</v>
      </c>
      <c r="F76" s="85">
        <v>0.35</v>
      </c>
      <c r="G76" s="162"/>
      <c r="H76" s="163"/>
      <c r="I76" s="67"/>
      <c r="J76" s="69"/>
      <c r="K76" s="70"/>
    </row>
    <row r="77" spans="1:11" ht="13.5" customHeight="1">
      <c r="A77" s="59" t="s">
        <v>29</v>
      </c>
      <c r="B77" s="71"/>
      <c r="C77" s="88">
        <v>0.015</v>
      </c>
      <c r="D77" s="72"/>
      <c r="E77" s="84">
        <v>3.5</v>
      </c>
      <c r="F77" s="73"/>
      <c r="G77" s="162"/>
      <c r="H77" s="163"/>
      <c r="I77" s="67"/>
      <c r="J77" s="69"/>
      <c r="K77" s="70"/>
    </row>
    <row r="78" spans="1:11" ht="13.5" customHeight="1">
      <c r="A78" s="59" t="s">
        <v>30</v>
      </c>
      <c r="B78" s="89">
        <v>0.52</v>
      </c>
      <c r="C78" s="90">
        <v>0.54</v>
      </c>
      <c r="D78" s="90">
        <f>C78-B78</f>
        <v>0.020000000000000018</v>
      </c>
      <c r="E78" s="74"/>
      <c r="F78" s="75"/>
      <c r="G78" s="162"/>
      <c r="H78" s="163"/>
      <c r="I78" s="67"/>
      <c r="J78" s="69"/>
      <c r="K78" s="70"/>
    </row>
    <row r="79" spans="1:11" ht="13.5" customHeight="1">
      <c r="A79" s="76" t="s">
        <v>31</v>
      </c>
      <c r="B79" s="91">
        <v>0.914</v>
      </c>
      <c r="C79" s="92">
        <v>0.965</v>
      </c>
      <c r="D79" s="92">
        <f>C79-B79</f>
        <v>0.050999999999999934</v>
      </c>
      <c r="E79" s="78"/>
      <c r="F79" s="79"/>
      <c r="G79" s="166"/>
      <c r="H79" s="167"/>
      <c r="I79" s="80"/>
      <c r="J79" s="77"/>
      <c r="K79" s="81"/>
    </row>
    <row r="80" ht="10.5">
      <c r="A80" s="1" t="s">
        <v>64</v>
      </c>
    </row>
    <row r="81" spans="1:15" ht="10.5">
      <c r="A81" s="130" t="s">
        <v>95</v>
      </c>
      <c r="B81" s="130"/>
      <c r="C81" s="130"/>
      <c r="D81" s="130"/>
      <c r="E81" s="130"/>
      <c r="F81" s="130"/>
      <c r="G81" s="130"/>
      <c r="H81" s="130"/>
      <c r="I81" s="130"/>
      <c r="J81" s="130"/>
      <c r="K81" s="130"/>
      <c r="L81" s="130"/>
      <c r="M81" s="130"/>
      <c r="N81" s="130"/>
      <c r="O81" s="130"/>
    </row>
    <row r="82" spans="1:15" ht="13.5" customHeight="1">
      <c r="A82" s="130"/>
      <c r="B82" s="130"/>
      <c r="C82" s="130"/>
      <c r="D82" s="130"/>
      <c r="E82" s="130"/>
      <c r="F82" s="130"/>
      <c r="G82" s="130"/>
      <c r="H82" s="130"/>
      <c r="I82" s="130"/>
      <c r="J82" s="130"/>
      <c r="K82" s="130"/>
      <c r="L82" s="130"/>
      <c r="M82" s="130"/>
      <c r="N82" s="130"/>
      <c r="O82" s="130"/>
    </row>
  </sheetData>
  <sheetProtection/>
  <mergeCells count="45">
    <mergeCell ref="A20:A21"/>
    <mergeCell ref="G75:H75"/>
    <mergeCell ref="G74:H74"/>
    <mergeCell ref="G79:H79"/>
    <mergeCell ref="G78:H78"/>
    <mergeCell ref="G77:H77"/>
    <mergeCell ref="G76:H76"/>
    <mergeCell ref="A33:A34"/>
    <mergeCell ref="B33:B34"/>
    <mergeCell ref="C33:C34"/>
    <mergeCell ref="B8:B9"/>
    <mergeCell ref="G8:G9"/>
    <mergeCell ref="F8:F9"/>
    <mergeCell ref="G73:H73"/>
    <mergeCell ref="F33:F34"/>
    <mergeCell ref="A27:J27"/>
    <mergeCell ref="A8:A9"/>
    <mergeCell ref="H8:H9"/>
    <mergeCell ref="A17:A18"/>
    <mergeCell ref="B17:B18"/>
    <mergeCell ref="I33:I34"/>
    <mergeCell ref="G33:G34"/>
    <mergeCell ref="D8:D9"/>
    <mergeCell ref="C8:C9"/>
    <mergeCell ref="E8:E9"/>
    <mergeCell ref="C17:C18"/>
    <mergeCell ref="I17:I18"/>
    <mergeCell ref="D17:D18"/>
    <mergeCell ref="E17:E18"/>
    <mergeCell ref="F17:F18"/>
    <mergeCell ref="H17:H18"/>
    <mergeCell ref="D55:D56"/>
    <mergeCell ref="E55:E56"/>
    <mergeCell ref="H55:H56"/>
    <mergeCell ref="G17:G18"/>
    <mergeCell ref="D33:D34"/>
    <mergeCell ref="E33:E34"/>
    <mergeCell ref="H33:H34"/>
    <mergeCell ref="A55:A56"/>
    <mergeCell ref="B55:B56"/>
    <mergeCell ref="C55:C56"/>
    <mergeCell ref="J55:J56"/>
    <mergeCell ref="F55:F56"/>
    <mergeCell ref="G55:G56"/>
    <mergeCell ref="I55:I56"/>
  </mergeCells>
  <printOptions/>
  <pageMargins left="0.4330708661417323" right="0.3937007874015748" top="0.71" bottom="0.3" header="0.45" footer="0.2"/>
  <pageSetup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2009-03-16T01:51:57Z</cp:lastPrinted>
  <dcterms:created xsi:type="dcterms:W3CDTF">1997-01-08T22:48:59Z</dcterms:created>
  <dcterms:modified xsi:type="dcterms:W3CDTF">2009-06-12T02:41:08Z</dcterms:modified>
  <cp:category/>
  <cp:version/>
  <cp:contentType/>
  <cp:contentStatus/>
</cp:coreProperties>
</file>