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'様式'!$A$1:$K$100</definedName>
  </definedNames>
  <calcPr calcMode="manual" fullCalcOnLoad="1"/>
</workbook>
</file>

<file path=xl/sharedStrings.xml><?xml version="1.0" encoding="utf-8"?>
<sst xmlns="http://schemas.openxmlformats.org/spreadsheetml/2006/main" count="178" uniqueCount="118">
  <si>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</si>
  <si>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</si>
  <si>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</si>
  <si>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</si>
  <si>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</si>
  <si>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</si>
  <si>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</si>
  <si>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</si>
  <si>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</si>
  <si>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</si>
  <si>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</si>
  <si>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</si>
  <si>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</si>
  <si>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</si>
  <si>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</si>
  <si>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</si>
  <si>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</si>
  <si>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</si>
  <si>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</si>
  <si>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</si>
  <si>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</si>
  <si>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</si>
  <si>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</si>
  <si>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</si>
  <si>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</si>
  <si>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</si>
  <si>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</si>
  <si>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</si>
  <si>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</si>
  <si>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</si>
  <si>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</si>
  <si>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</si>
  <si>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</si>
  <si>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</si>
  <si>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</si>
  <si>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</si>
  <si>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</si>
  <si>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</si>
  <si>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</si>
  <si>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</si>
  <si>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</si>
  <si>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</si>
  <si>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</si>
  <si>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</si>
  <si>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</si>
  <si>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</si>
  <si>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</si>
  <si>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</si>
  <si>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</si>
  <si>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</si>
  <si>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</si>
  <si>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</si>
  <si>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</si>
  <si>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</si>
  <si>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</si>
  <si>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</si>
  <si>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</si>
  <si>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</si>
  <si>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</si>
  <si>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</si>
  <si>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</si>
  <si>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</si>
  <si>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</si>
  <si>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</si>
  <si>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</si>
  <si>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</si>
  <si>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</si>
  <si>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</si>
  <si>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</si>
  <si>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</si>
  <si>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朝倉市</t>
  </si>
  <si>
    <t>住宅新築資金等貸付特別会計</t>
  </si>
  <si>
    <t>簡易水道特別会計</t>
  </si>
  <si>
    <t>下水道事業特別会計</t>
  </si>
  <si>
    <t>農業集落排水事業特別会計</t>
  </si>
  <si>
    <t>個別排水事業特別会計</t>
  </si>
  <si>
    <t>水道事業</t>
  </si>
  <si>
    <t>工業用水道事業</t>
  </si>
  <si>
    <t>秋月キャンプ村特別会計</t>
  </si>
  <si>
    <t>簡易水道事業</t>
  </si>
  <si>
    <t>下水道事業</t>
  </si>
  <si>
    <t>農業集落排水事業</t>
  </si>
  <si>
    <t>個別排水事業</t>
  </si>
  <si>
    <t>工業用地造成事業</t>
  </si>
  <si>
    <t>国民健康保険（事業勘定）</t>
  </si>
  <si>
    <t>国民健康保険（直診勘定）</t>
  </si>
  <si>
    <t>老人保健</t>
  </si>
  <si>
    <t>介護保険（保険事業）</t>
  </si>
  <si>
    <t>介護保険
（サービス事業）</t>
  </si>
  <si>
    <t>（歳入）</t>
  </si>
  <si>
    <t>（歳出）</t>
  </si>
  <si>
    <t>（形式収支）</t>
  </si>
  <si>
    <t>（実質収支）</t>
  </si>
  <si>
    <t>久留米市外三市町高等学校組合</t>
  </si>
  <si>
    <t>福岡県市町村消防団員等公務災害補償組合</t>
  </si>
  <si>
    <t>福岡県市町村職員退職手当組合（一般会計）</t>
  </si>
  <si>
    <t>福岡県市町村職員退職手当組合（基金特別会計）</t>
  </si>
  <si>
    <t>福岡県南広域水道企業団</t>
  </si>
  <si>
    <t>甘木・朝倉広域市町村圏事務組合（一般会計）</t>
  </si>
  <si>
    <t>甘木・朝倉広域市町村圏事務組合（消防特別会計）</t>
  </si>
  <si>
    <t>福岡県市町村災害共済基金組合（一般会計）</t>
  </si>
  <si>
    <t>甘木・朝倉・三井環境施設組合</t>
  </si>
  <si>
    <t>福岡県自治振興組合</t>
  </si>
  <si>
    <t>福岡県後期高齢者医療広域連合</t>
  </si>
  <si>
    <t>甘木鉄道</t>
  </si>
  <si>
    <t>ガマダス</t>
  </si>
  <si>
    <t>朝倉市土地開発公社</t>
  </si>
  <si>
    <t>あまぎ水の文化村</t>
  </si>
  <si>
    <r>
      <t>福岡県市町村災害共済基金組合</t>
    </r>
    <r>
      <rPr>
        <sz val="6"/>
        <rFont val="ＭＳ Ｐゴシック"/>
        <family val="3"/>
      </rPr>
      <t>（福岡県公営競技収益金均てん化基金特別会計）</t>
    </r>
  </si>
  <si>
    <t>工業用地造成事業特別会計</t>
  </si>
  <si>
    <t>三連水車の里あさくら</t>
  </si>
  <si>
    <t>　　　　　２．「資金不足比率」の早期健全化基準に相当する「経営健全化基準」は、公営競技を除き、一律 △20％である（公営競技は0％）。</t>
  </si>
  <si>
    <t>水道事業会計</t>
  </si>
  <si>
    <t>工業用水道事業会計</t>
  </si>
  <si>
    <t>△0.31%</t>
  </si>
  <si>
    <t>△12.84%</t>
  </si>
  <si>
    <t>△17.84%</t>
  </si>
  <si>
    <t>甘木・朝倉広域市町村圏事務組合（ふるさと振興特別会計）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</si>
</sst>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style="thin"/>
      <right style="thin"/>
      <top style="hair"/>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 fillId="24" borderId="44" xfId="0" applyFont="1" applyFill="1" applyBorder="1" applyAlignment="1">
      <alignment horizontal="center" vertical="center"/>
    </xf>
    <xf numFmtId="176" fontId="2" fillId="24" borderId="34"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center" vertical="center"/>
    </xf>
    <xf numFmtId="0" fontId="2" fillId="24" borderId="4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6"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7"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1" xfId="0" applyFont="1" applyFill="1" applyBorder="1" applyAlignment="1">
      <alignment horizontal="distributed" vertical="center" indent="1"/>
    </xf>
    <xf numFmtId="181" fontId="2" fillId="24" borderId="48" xfId="0" applyNumberFormat="1" applyFont="1" applyFill="1" applyBorder="1" applyAlignment="1">
      <alignment vertical="center"/>
    </xf>
    <xf numFmtId="181" fontId="2" fillId="24" borderId="37" xfId="0" applyNumberFormat="1" applyFont="1" applyFill="1" applyBorder="1" applyAlignment="1">
      <alignment vertical="center"/>
    </xf>
    <xf numFmtId="178" fontId="2" fillId="24" borderId="36"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76" fontId="2" fillId="24" borderId="35" xfId="48"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8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49"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49" fontId="2" fillId="24" borderId="18"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0" fontId="2" fillId="24" borderId="39" xfId="0" applyFont="1" applyFill="1" applyBorder="1" applyAlignment="1">
      <alignment horizontal="center" vertical="center" wrapText="1"/>
    </xf>
    <xf numFmtId="0" fontId="2" fillId="24" borderId="41" xfId="0" applyFont="1" applyFill="1" applyBorder="1" applyAlignment="1">
      <alignment horizontal="center" vertical="center" wrapText="1"/>
    </xf>
    <xf numFmtId="0" fontId="2" fillId="24" borderId="50" xfId="0" applyFont="1" applyFill="1" applyBorder="1" applyAlignment="1">
      <alignment horizontal="distributed" vertical="center" indent="1"/>
    </xf>
    <xf numFmtId="180" fontId="2" fillId="24" borderId="50" xfId="0" applyNumberFormat="1" applyFont="1" applyFill="1" applyBorder="1" applyAlignment="1">
      <alignment horizontal="center" vertical="center" shrinkToFit="1"/>
    </xf>
    <xf numFmtId="181" fontId="2" fillId="24" borderId="50" xfId="0" applyNumberFormat="1" applyFont="1" applyFill="1" applyBorder="1" applyAlignment="1">
      <alignment vertical="center"/>
    </xf>
    <xf numFmtId="181" fontId="2" fillId="24" borderId="51" xfId="0" applyNumberFormat="1" applyFont="1" applyFill="1" applyBorder="1" applyAlignment="1">
      <alignment vertical="center"/>
    </xf>
    <xf numFmtId="0" fontId="2" fillId="0" borderId="52" xfId="0"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2" fillId="0" borderId="39"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56" xfId="0" applyNumberFormat="1" applyFont="1" applyFill="1" applyBorder="1" applyAlignment="1">
      <alignment vertical="center" wrapText="1" shrinkToFit="1"/>
    </xf>
    <xf numFmtId="176" fontId="2" fillId="0" borderId="57" xfId="0" applyNumberFormat="1" applyFont="1" applyFill="1" applyBorder="1" applyAlignment="1">
      <alignment vertical="center" wrapText="1" shrinkToFi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176" fontId="2" fillId="0" borderId="17" xfId="0" applyNumberFormat="1" applyFont="1" applyFill="1" applyBorder="1" applyAlignment="1">
      <alignment vertical="center" wrapText="1" shrinkToFit="1"/>
    </xf>
    <xf numFmtId="176" fontId="2" fillId="0" borderId="60" xfId="0" applyNumberFormat="1" applyFont="1" applyFill="1" applyBorder="1" applyAlignment="1">
      <alignment vertical="center" wrapText="1"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176" fontId="2" fillId="0" borderId="63"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0" fontId="2" fillId="0" borderId="44" xfId="0" applyFont="1" applyFill="1" applyBorder="1" applyAlignment="1">
      <alignment horizontal="center" vertical="center"/>
    </xf>
    <xf numFmtId="176" fontId="2" fillId="0" borderId="34" xfId="0" applyNumberFormat="1" applyFont="1" applyFill="1" applyBorder="1" applyAlignment="1">
      <alignment horizontal="center" vertical="center" shrinkToFit="1"/>
    </xf>
    <xf numFmtId="176" fontId="2" fillId="0" borderId="35" xfId="0" applyNumberFormat="1"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66"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6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8" xfId="0" applyNumberFormat="1" applyFont="1" applyFill="1" applyBorder="1" applyAlignment="1">
      <alignment horizontal="center" vertical="center" shrinkToFit="1"/>
    </xf>
    <xf numFmtId="10" fontId="2" fillId="0" borderId="60"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178" fontId="2" fillId="0" borderId="47" xfId="0" applyNumberFormat="1" applyFont="1" applyFill="1" applyBorder="1" applyAlignment="1">
      <alignment horizontal="center" vertical="center" shrinkToFit="1"/>
    </xf>
    <xf numFmtId="180" fontId="2" fillId="0" borderId="24"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0" fontId="2" fillId="0" borderId="31" xfId="0" applyNumberFormat="1"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wrapText="1"/>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5" borderId="80" xfId="0" applyFont="1" applyFill="1" applyBorder="1" applyAlignment="1">
      <alignment horizontal="center" vertical="center"/>
    </xf>
    <xf numFmtId="0" fontId="2" fillId="25" borderId="81" xfId="0" applyFont="1" applyFill="1" applyBorder="1" applyAlignment="1">
      <alignment horizontal="center" vertical="center"/>
    </xf>
    <xf numFmtId="0" fontId="2" fillId="25" borderId="82" xfId="0" applyFont="1" applyFill="1" applyBorder="1" applyAlignment="1">
      <alignment horizontal="center" vertical="center"/>
    </xf>
    <xf numFmtId="0" fontId="2" fillId="25" borderId="83" xfId="0" applyFont="1" applyFill="1" applyBorder="1" applyAlignment="1">
      <alignment horizontal="center" vertical="center"/>
    </xf>
    <xf numFmtId="0" fontId="2" fillId="25" borderId="74" xfId="0" applyFont="1" applyFill="1" applyBorder="1" applyAlignment="1">
      <alignment horizontal="center" vertical="center" wrapText="1"/>
    </xf>
    <xf numFmtId="0" fontId="1" fillId="25" borderId="76" xfId="0" applyFont="1" applyFill="1" applyBorder="1" applyAlignment="1">
      <alignment horizontal="center" vertical="center" wrapText="1"/>
    </xf>
    <xf numFmtId="0" fontId="1" fillId="25" borderId="77" xfId="0" applyFont="1" applyFill="1" applyBorder="1" applyAlignment="1">
      <alignment horizontal="center" vertical="center"/>
    </xf>
    <xf numFmtId="0" fontId="1" fillId="25" borderId="77" xfId="0" applyFont="1" applyFill="1" applyBorder="1" applyAlignment="1">
      <alignment horizontal="center" vertical="center" wrapText="1"/>
    </xf>
    <xf numFmtId="0" fontId="2" fillId="25" borderId="80" xfId="0" applyFont="1" applyFill="1" applyBorder="1" applyAlignment="1">
      <alignment horizontal="center" vertical="center" shrinkToFit="1"/>
    </xf>
    <xf numFmtId="0" fontId="2" fillId="25" borderId="81" xfId="0" applyFont="1" applyFill="1" applyBorder="1" applyAlignment="1">
      <alignment horizontal="center" vertical="center" shrinkToFit="1"/>
    </xf>
    <xf numFmtId="0" fontId="1" fillId="24" borderId="3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0"/>
  <sheetViews>
    <sheetView tabSelected="1" zoomScale="115" zoomScaleNormal="115" zoomScaleSheetLayoutView="130" zoomScalePageLayoutView="0" workbookViewId="0" topLeftCell="A46">
      <selection activeCell="E49" sqref="E49"/>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7" t="s">
        <v>55</v>
      </c>
      <c r="H4" s="48" t="s">
        <v>56</v>
      </c>
      <c r="I4" s="8" t="s">
        <v>57</v>
      </c>
      <c r="J4" s="11" t="s">
        <v>58</v>
      </c>
    </row>
    <row r="5" spans="7:10" ht="13.5" customHeight="1" thickTop="1">
      <c r="G5" s="12">
        <v>8718</v>
      </c>
      <c r="H5" s="13">
        <v>4864</v>
      </c>
      <c r="I5" s="14">
        <v>654</v>
      </c>
      <c r="J5" s="15">
        <v>14236</v>
      </c>
    </row>
    <row r="6" ht="14.25">
      <c r="A6" s="6" t="s">
        <v>2</v>
      </c>
    </row>
    <row r="7" spans="8:9" ht="10.5">
      <c r="H7" s="3" t="s">
        <v>12</v>
      </c>
      <c r="I7" s="3"/>
    </row>
    <row r="8" spans="1:8" ht="13.5" customHeight="1">
      <c r="A8" s="153" t="s">
        <v>0</v>
      </c>
      <c r="B8" s="143" t="s">
        <v>3</v>
      </c>
      <c r="C8" s="145" t="s">
        <v>4</v>
      </c>
      <c r="D8" s="145" t="s">
        <v>5</v>
      </c>
      <c r="E8" s="145" t="s">
        <v>6</v>
      </c>
      <c r="F8" s="147" t="s">
        <v>60</v>
      </c>
      <c r="G8" s="145" t="s">
        <v>7</v>
      </c>
      <c r="H8" s="155" t="s">
        <v>8</v>
      </c>
    </row>
    <row r="9" spans="1:8" ht="13.5" customHeight="1" thickBot="1">
      <c r="A9" s="154"/>
      <c r="B9" s="144"/>
      <c r="C9" s="146"/>
      <c r="D9" s="146"/>
      <c r="E9" s="146"/>
      <c r="F9" s="148"/>
      <c r="G9" s="146"/>
      <c r="H9" s="156"/>
    </row>
    <row r="10" spans="1:8" ht="13.5" customHeight="1" thickTop="1">
      <c r="A10" s="44" t="s">
        <v>9</v>
      </c>
      <c r="B10" s="16">
        <v>25341</v>
      </c>
      <c r="C10" s="17">
        <v>25167</v>
      </c>
      <c r="D10" s="17">
        <f>B10-C10</f>
        <v>174</v>
      </c>
      <c r="E10" s="17">
        <v>129</v>
      </c>
      <c r="F10" s="17">
        <v>760</v>
      </c>
      <c r="G10" s="17">
        <v>23533</v>
      </c>
      <c r="H10" s="18"/>
    </row>
    <row r="11" spans="1:8" ht="13.5" customHeight="1">
      <c r="A11" s="45" t="s">
        <v>71</v>
      </c>
      <c r="B11" s="19">
        <v>21</v>
      </c>
      <c r="C11" s="20">
        <v>65</v>
      </c>
      <c r="D11" s="20">
        <f>B11-C11</f>
        <v>-44</v>
      </c>
      <c r="E11" s="20">
        <v>-44</v>
      </c>
      <c r="F11" s="20">
        <v>1</v>
      </c>
      <c r="G11" s="20">
        <v>22</v>
      </c>
      <c r="H11" s="21"/>
    </row>
    <row r="12" spans="1:8" ht="13.5" customHeight="1">
      <c r="A12" s="45" t="s">
        <v>78</v>
      </c>
      <c r="B12" s="19">
        <v>1</v>
      </c>
      <c r="C12" s="20">
        <v>0</v>
      </c>
      <c r="D12" s="20">
        <v>1</v>
      </c>
      <c r="E12" s="20">
        <v>1</v>
      </c>
      <c r="F12" s="20">
        <v>0</v>
      </c>
      <c r="G12" s="20">
        <v>0</v>
      </c>
      <c r="H12" s="21"/>
    </row>
    <row r="13" spans="1:8" ht="13.5" customHeight="1">
      <c r="A13" s="49" t="s">
        <v>1</v>
      </c>
      <c r="B13" s="120">
        <v>25311</v>
      </c>
      <c r="C13" s="121">
        <v>25180</v>
      </c>
      <c r="D13" s="121">
        <f>SUM(D10:D12)</f>
        <v>131</v>
      </c>
      <c r="E13" s="32">
        <f>SUM(E10:E12)</f>
        <v>86</v>
      </c>
      <c r="F13" s="78"/>
      <c r="G13" s="32">
        <f>SUM(G10:G12)</f>
        <v>23555</v>
      </c>
      <c r="H13" s="42"/>
    </row>
    <row r="14" ht="9.75" customHeight="1"/>
    <row r="15" ht="14.25">
      <c r="A15" s="6" t="s">
        <v>10</v>
      </c>
    </row>
    <row r="16" spans="9:12" ht="10.5">
      <c r="I16" s="3" t="s">
        <v>12</v>
      </c>
      <c r="K16" s="3"/>
      <c r="L16" s="3"/>
    </row>
    <row r="17" spans="1:9" ht="13.5" customHeight="1">
      <c r="A17" s="153" t="s">
        <v>0</v>
      </c>
      <c r="B17" s="157" t="s">
        <v>47</v>
      </c>
      <c r="C17" s="147" t="s">
        <v>48</v>
      </c>
      <c r="D17" s="147" t="s">
        <v>49</v>
      </c>
      <c r="E17" s="158" t="s">
        <v>50</v>
      </c>
      <c r="F17" s="147" t="s">
        <v>60</v>
      </c>
      <c r="G17" s="147" t="s">
        <v>11</v>
      </c>
      <c r="H17" s="158" t="s">
        <v>45</v>
      </c>
      <c r="I17" s="155" t="s">
        <v>8</v>
      </c>
    </row>
    <row r="18" spans="1:9" ht="13.5" customHeight="1" thickBot="1">
      <c r="A18" s="154"/>
      <c r="B18" s="144"/>
      <c r="C18" s="146"/>
      <c r="D18" s="146"/>
      <c r="E18" s="159"/>
      <c r="F18" s="148"/>
      <c r="G18" s="148"/>
      <c r="H18" s="160"/>
      <c r="I18" s="156"/>
    </row>
    <row r="19" spans="1:9" ht="13.5" customHeight="1" thickTop="1">
      <c r="A19" s="95" t="s">
        <v>72</v>
      </c>
      <c r="B19" s="96" t="s">
        <v>89</v>
      </c>
      <c r="C19" s="97" t="s">
        <v>90</v>
      </c>
      <c r="D19" s="97" t="s">
        <v>91</v>
      </c>
      <c r="E19" s="97" t="s">
        <v>92</v>
      </c>
      <c r="F19" s="97"/>
      <c r="G19" s="97"/>
      <c r="H19" s="97"/>
      <c r="I19" s="98"/>
    </row>
    <row r="20" spans="1:9" ht="13.5" customHeight="1">
      <c r="A20" s="99"/>
      <c r="B20" s="100">
        <v>7</v>
      </c>
      <c r="C20" s="101">
        <v>5</v>
      </c>
      <c r="D20" s="101">
        <f>B20-C20</f>
        <v>2</v>
      </c>
      <c r="E20" s="101">
        <v>2</v>
      </c>
      <c r="F20" s="101">
        <v>2</v>
      </c>
      <c r="G20" s="101">
        <v>0</v>
      </c>
      <c r="H20" s="101">
        <v>0</v>
      </c>
      <c r="I20" s="102"/>
    </row>
    <row r="21" spans="1:9" ht="13.5" customHeight="1">
      <c r="A21" s="95" t="s">
        <v>84</v>
      </c>
      <c r="B21" s="103" t="s">
        <v>89</v>
      </c>
      <c r="C21" s="104" t="s">
        <v>90</v>
      </c>
      <c r="D21" s="104" t="s">
        <v>91</v>
      </c>
      <c r="E21" s="104" t="s">
        <v>92</v>
      </c>
      <c r="F21" s="105"/>
      <c r="G21" s="105"/>
      <c r="H21" s="105"/>
      <c r="I21" s="106"/>
    </row>
    <row r="22" spans="1:9" ht="13.5" customHeight="1">
      <c r="A22" s="99"/>
      <c r="B22" s="107">
        <v>7645</v>
      </c>
      <c r="C22" s="108">
        <v>7637</v>
      </c>
      <c r="D22" s="101">
        <f>B22-C22</f>
        <v>8</v>
      </c>
      <c r="E22" s="108">
        <v>8</v>
      </c>
      <c r="F22" s="101">
        <v>676</v>
      </c>
      <c r="G22" s="101">
        <v>0</v>
      </c>
      <c r="H22" s="101">
        <v>0</v>
      </c>
      <c r="I22" s="102"/>
    </row>
    <row r="23" spans="1:9" ht="13.5" customHeight="1">
      <c r="A23" s="95" t="s">
        <v>85</v>
      </c>
      <c r="B23" s="103" t="s">
        <v>89</v>
      </c>
      <c r="C23" s="104" t="s">
        <v>90</v>
      </c>
      <c r="D23" s="104" t="s">
        <v>91</v>
      </c>
      <c r="E23" s="104" t="s">
        <v>92</v>
      </c>
      <c r="F23" s="105"/>
      <c r="G23" s="105"/>
      <c r="H23" s="105"/>
      <c r="I23" s="106"/>
    </row>
    <row r="24" spans="1:9" ht="13.5" customHeight="1">
      <c r="A24" s="99"/>
      <c r="B24" s="107">
        <v>276</v>
      </c>
      <c r="C24" s="108">
        <v>275</v>
      </c>
      <c r="D24" s="101">
        <f>B24-C24</f>
        <v>1</v>
      </c>
      <c r="E24" s="108">
        <v>1</v>
      </c>
      <c r="F24" s="101">
        <v>11</v>
      </c>
      <c r="G24" s="101">
        <v>0</v>
      </c>
      <c r="H24" s="101">
        <v>0</v>
      </c>
      <c r="I24" s="102"/>
    </row>
    <row r="25" spans="1:9" ht="13.5" customHeight="1">
      <c r="A25" s="95" t="s">
        <v>86</v>
      </c>
      <c r="B25" s="103" t="s">
        <v>89</v>
      </c>
      <c r="C25" s="104" t="s">
        <v>90</v>
      </c>
      <c r="D25" s="104" t="s">
        <v>91</v>
      </c>
      <c r="E25" s="104" t="s">
        <v>92</v>
      </c>
      <c r="F25" s="105"/>
      <c r="G25" s="105"/>
      <c r="H25" s="105"/>
      <c r="I25" s="106"/>
    </row>
    <row r="26" spans="1:9" ht="13.5" customHeight="1">
      <c r="A26" s="99"/>
      <c r="B26" s="107">
        <v>8473</v>
      </c>
      <c r="C26" s="108">
        <v>8554</v>
      </c>
      <c r="D26" s="101">
        <f>B26-C26</f>
        <v>-81</v>
      </c>
      <c r="E26" s="108">
        <v>-81</v>
      </c>
      <c r="F26" s="101">
        <v>685</v>
      </c>
      <c r="G26" s="101">
        <v>0</v>
      </c>
      <c r="H26" s="101">
        <v>0</v>
      </c>
      <c r="I26" s="102"/>
    </row>
    <row r="27" spans="1:9" ht="13.5" customHeight="1">
      <c r="A27" s="95" t="s">
        <v>87</v>
      </c>
      <c r="B27" s="103" t="s">
        <v>89</v>
      </c>
      <c r="C27" s="104" t="s">
        <v>90</v>
      </c>
      <c r="D27" s="104" t="s">
        <v>91</v>
      </c>
      <c r="E27" s="104" t="s">
        <v>92</v>
      </c>
      <c r="F27" s="105"/>
      <c r="G27" s="105"/>
      <c r="H27" s="105"/>
      <c r="I27" s="106"/>
    </row>
    <row r="28" spans="1:9" ht="13.5" customHeight="1">
      <c r="A28" s="99"/>
      <c r="B28" s="107">
        <v>4783</v>
      </c>
      <c r="C28" s="108">
        <v>4563</v>
      </c>
      <c r="D28" s="101">
        <f>B28-C28</f>
        <v>220</v>
      </c>
      <c r="E28" s="108">
        <v>220</v>
      </c>
      <c r="F28" s="101">
        <v>679</v>
      </c>
      <c r="G28" s="101">
        <v>0</v>
      </c>
      <c r="H28" s="101">
        <v>0</v>
      </c>
      <c r="I28" s="102"/>
    </row>
    <row r="29" spans="1:9" ht="13.5" customHeight="1">
      <c r="A29" s="95" t="s">
        <v>88</v>
      </c>
      <c r="B29" s="103" t="s">
        <v>89</v>
      </c>
      <c r="C29" s="104" t="s">
        <v>90</v>
      </c>
      <c r="D29" s="104" t="s">
        <v>91</v>
      </c>
      <c r="E29" s="104" t="s">
        <v>92</v>
      </c>
      <c r="F29" s="105"/>
      <c r="G29" s="105"/>
      <c r="H29" s="105"/>
      <c r="I29" s="106"/>
    </row>
    <row r="30" spans="1:9" ht="13.5" customHeight="1">
      <c r="A30" s="99"/>
      <c r="B30" s="107">
        <v>21</v>
      </c>
      <c r="C30" s="108">
        <v>18</v>
      </c>
      <c r="D30" s="101">
        <f>B30-C30</f>
        <v>3</v>
      </c>
      <c r="E30" s="108">
        <v>3</v>
      </c>
      <c r="F30" s="101">
        <v>0</v>
      </c>
      <c r="G30" s="101">
        <v>0</v>
      </c>
      <c r="H30" s="101">
        <v>0</v>
      </c>
      <c r="I30" s="102"/>
    </row>
    <row r="31" spans="1:9" ht="13.5" customHeight="1">
      <c r="A31" s="109" t="s">
        <v>73</v>
      </c>
      <c r="B31" s="103" t="s">
        <v>89</v>
      </c>
      <c r="C31" s="104" t="s">
        <v>90</v>
      </c>
      <c r="D31" s="104" t="s">
        <v>91</v>
      </c>
      <c r="E31" s="104" t="s">
        <v>92</v>
      </c>
      <c r="F31" s="105"/>
      <c r="G31" s="105"/>
      <c r="H31" s="105"/>
      <c r="I31" s="106"/>
    </row>
    <row r="32" spans="1:9" ht="13.5" customHeight="1">
      <c r="A32" s="99"/>
      <c r="B32" s="107">
        <v>2459</v>
      </c>
      <c r="C32" s="108">
        <v>2459</v>
      </c>
      <c r="D32" s="101">
        <f>B32-C32</f>
        <v>0</v>
      </c>
      <c r="E32" s="108">
        <v>0</v>
      </c>
      <c r="F32" s="101">
        <v>570</v>
      </c>
      <c r="G32" s="101">
        <v>9132</v>
      </c>
      <c r="H32" s="101">
        <v>7863</v>
      </c>
      <c r="I32" s="102"/>
    </row>
    <row r="33" spans="1:9" ht="13.5" customHeight="1">
      <c r="A33" s="109" t="s">
        <v>74</v>
      </c>
      <c r="B33" s="103" t="s">
        <v>89</v>
      </c>
      <c r="C33" s="104" t="s">
        <v>90</v>
      </c>
      <c r="D33" s="104" t="s">
        <v>91</v>
      </c>
      <c r="E33" s="104" t="s">
        <v>92</v>
      </c>
      <c r="F33" s="105"/>
      <c r="G33" s="105"/>
      <c r="H33" s="105"/>
      <c r="I33" s="106"/>
    </row>
    <row r="34" spans="1:9" ht="13.5" customHeight="1">
      <c r="A34" s="95"/>
      <c r="B34" s="107">
        <v>1052</v>
      </c>
      <c r="C34" s="108">
        <v>1052</v>
      </c>
      <c r="D34" s="101">
        <f>B34-C34</f>
        <v>0</v>
      </c>
      <c r="E34" s="108">
        <v>0</v>
      </c>
      <c r="F34" s="101">
        <v>248</v>
      </c>
      <c r="G34" s="101">
        <v>4027</v>
      </c>
      <c r="H34" s="101">
        <v>3265</v>
      </c>
      <c r="I34" s="102"/>
    </row>
    <row r="35" spans="1:9" ht="13.5" customHeight="1">
      <c r="A35" s="109" t="s">
        <v>75</v>
      </c>
      <c r="B35" s="103" t="s">
        <v>89</v>
      </c>
      <c r="C35" s="104" t="s">
        <v>90</v>
      </c>
      <c r="D35" s="104" t="s">
        <v>91</v>
      </c>
      <c r="E35" s="104" t="s">
        <v>92</v>
      </c>
      <c r="F35" s="105"/>
      <c r="G35" s="105"/>
      <c r="H35" s="105"/>
      <c r="I35" s="106"/>
    </row>
    <row r="36" spans="1:9" ht="13.5" customHeight="1">
      <c r="A36" s="95"/>
      <c r="B36" s="107">
        <v>181</v>
      </c>
      <c r="C36" s="108">
        <v>181</v>
      </c>
      <c r="D36" s="101">
        <f>B36-C36</f>
        <v>0</v>
      </c>
      <c r="E36" s="108">
        <v>0</v>
      </c>
      <c r="F36" s="101">
        <v>46</v>
      </c>
      <c r="G36" s="101">
        <v>465</v>
      </c>
      <c r="H36" s="101">
        <v>162</v>
      </c>
      <c r="I36" s="102"/>
    </row>
    <row r="37" spans="1:9" ht="13.5" customHeight="1">
      <c r="A37" s="109" t="s">
        <v>109</v>
      </c>
      <c r="B37" s="103" t="s">
        <v>89</v>
      </c>
      <c r="C37" s="104" t="s">
        <v>90</v>
      </c>
      <c r="D37" s="104" t="s">
        <v>91</v>
      </c>
      <c r="E37" s="104" t="s">
        <v>92</v>
      </c>
      <c r="F37" s="105"/>
      <c r="G37" s="105"/>
      <c r="H37" s="105"/>
      <c r="I37" s="106"/>
    </row>
    <row r="38" spans="1:9" ht="13.5" customHeight="1">
      <c r="A38" s="95"/>
      <c r="B38" s="107">
        <v>517</v>
      </c>
      <c r="C38" s="108">
        <v>517</v>
      </c>
      <c r="D38" s="101">
        <f>B38-C38</f>
        <v>0</v>
      </c>
      <c r="E38" s="108">
        <v>0</v>
      </c>
      <c r="F38" s="101">
        <v>1</v>
      </c>
      <c r="G38" s="101">
        <v>0</v>
      </c>
      <c r="H38" s="101">
        <v>0</v>
      </c>
      <c r="I38" s="102"/>
    </row>
    <row r="39" spans="1:9" ht="13.5" customHeight="1">
      <c r="A39" s="109" t="s">
        <v>112</v>
      </c>
      <c r="B39" s="103"/>
      <c r="C39" s="104"/>
      <c r="D39" s="104"/>
      <c r="E39" s="104"/>
      <c r="F39" s="105"/>
      <c r="G39" s="105"/>
      <c r="H39" s="105"/>
      <c r="I39" s="106" t="s">
        <v>68</v>
      </c>
    </row>
    <row r="40" spans="1:9" ht="13.5" customHeight="1">
      <c r="A40" s="95"/>
      <c r="B40" s="107">
        <v>431</v>
      </c>
      <c r="C40" s="108">
        <v>375</v>
      </c>
      <c r="D40" s="101">
        <v>56</v>
      </c>
      <c r="E40" s="108">
        <v>447</v>
      </c>
      <c r="F40" s="101">
        <v>99</v>
      </c>
      <c r="G40" s="101">
        <v>2644</v>
      </c>
      <c r="H40" s="101">
        <v>1380</v>
      </c>
      <c r="I40" s="102"/>
    </row>
    <row r="41" spans="1:9" ht="13.5" customHeight="1">
      <c r="A41" s="109" t="s">
        <v>113</v>
      </c>
      <c r="B41" s="103"/>
      <c r="C41" s="104"/>
      <c r="D41" s="104"/>
      <c r="E41" s="104"/>
      <c r="F41" s="105"/>
      <c r="G41" s="105"/>
      <c r="H41" s="105"/>
      <c r="I41" s="106" t="s">
        <v>68</v>
      </c>
    </row>
    <row r="42" spans="1:9" ht="13.5" customHeight="1">
      <c r="A42" s="110"/>
      <c r="B42" s="111">
        <v>123</v>
      </c>
      <c r="C42" s="112">
        <v>110</v>
      </c>
      <c r="D42" s="112">
        <v>12</v>
      </c>
      <c r="E42" s="112">
        <v>527</v>
      </c>
      <c r="F42" s="112">
        <v>0</v>
      </c>
      <c r="G42" s="112">
        <v>39</v>
      </c>
      <c r="H42" s="112">
        <v>0</v>
      </c>
      <c r="I42" s="113"/>
    </row>
    <row r="43" spans="1:9" ht="13.5" customHeight="1">
      <c r="A43" s="114" t="s">
        <v>15</v>
      </c>
      <c r="B43" s="115"/>
      <c r="C43" s="116"/>
      <c r="D43" s="116"/>
      <c r="E43" s="117">
        <v>1127</v>
      </c>
      <c r="F43" s="118"/>
      <c r="G43" s="117">
        <v>16307</v>
      </c>
      <c r="H43" s="117">
        <v>12670</v>
      </c>
      <c r="I43" s="119"/>
    </row>
    <row r="44" ht="10.5">
      <c r="A44" s="1" t="s">
        <v>25</v>
      </c>
    </row>
    <row r="45" spans="1:10" ht="21" customHeight="1">
      <c r="A45" s="151" t="s">
        <v>69</v>
      </c>
      <c r="B45" s="152"/>
      <c r="C45" s="152"/>
      <c r="D45" s="152"/>
      <c r="E45" s="152"/>
      <c r="F45" s="152"/>
      <c r="G45" s="152"/>
      <c r="H45" s="152"/>
      <c r="I45" s="152"/>
      <c r="J45" s="152"/>
    </row>
    <row r="46" ht="10.5">
      <c r="A46" s="1" t="s">
        <v>53</v>
      </c>
    </row>
    <row r="47" ht="10.5">
      <c r="A47" s="1" t="s">
        <v>52</v>
      </c>
    </row>
    <row r="48" ht="9.75" customHeight="1"/>
    <row r="49" ht="14.25">
      <c r="A49" s="6" t="s">
        <v>13</v>
      </c>
    </row>
    <row r="50" spans="9:10" ht="10.5">
      <c r="I50" s="3" t="s">
        <v>12</v>
      </c>
      <c r="J50" s="3"/>
    </row>
    <row r="51" spans="1:9" ht="13.5" customHeight="1">
      <c r="A51" s="153" t="s">
        <v>14</v>
      </c>
      <c r="B51" s="157" t="s">
        <v>47</v>
      </c>
      <c r="C51" s="147" t="s">
        <v>48</v>
      </c>
      <c r="D51" s="147" t="s">
        <v>49</v>
      </c>
      <c r="E51" s="158" t="s">
        <v>50</v>
      </c>
      <c r="F51" s="147" t="s">
        <v>60</v>
      </c>
      <c r="G51" s="147" t="s">
        <v>11</v>
      </c>
      <c r="H51" s="158" t="s">
        <v>46</v>
      </c>
      <c r="I51" s="155" t="s">
        <v>8</v>
      </c>
    </row>
    <row r="52" spans="1:9" ht="13.5" customHeight="1" thickBot="1">
      <c r="A52" s="154"/>
      <c r="B52" s="144"/>
      <c r="C52" s="146"/>
      <c r="D52" s="146"/>
      <c r="E52" s="159"/>
      <c r="F52" s="148"/>
      <c r="G52" s="148"/>
      <c r="H52" s="160"/>
      <c r="I52" s="156"/>
    </row>
    <row r="53" spans="1:9" ht="22.5" customHeight="1" thickTop="1">
      <c r="A53" s="89" t="s">
        <v>93</v>
      </c>
      <c r="B53" s="22">
        <v>447</v>
      </c>
      <c r="C53" s="23">
        <v>434</v>
      </c>
      <c r="D53" s="23">
        <v>12</v>
      </c>
      <c r="E53" s="23">
        <v>12</v>
      </c>
      <c r="F53" s="122">
        <v>17</v>
      </c>
      <c r="G53" s="122">
        <v>5</v>
      </c>
      <c r="H53" s="122">
        <v>0</v>
      </c>
      <c r="I53" s="123"/>
    </row>
    <row r="54" spans="1:9" ht="22.5" customHeight="1">
      <c r="A54" s="89" t="s">
        <v>94</v>
      </c>
      <c r="B54" s="25">
        <v>107</v>
      </c>
      <c r="C54" s="26">
        <v>107</v>
      </c>
      <c r="D54" s="26">
        <v>0</v>
      </c>
      <c r="E54" s="26">
        <v>0</v>
      </c>
      <c r="F54" s="124">
        <v>0</v>
      </c>
      <c r="G54" s="124">
        <v>0</v>
      </c>
      <c r="H54" s="124">
        <v>0</v>
      </c>
      <c r="I54" s="125"/>
    </row>
    <row r="55" spans="1:9" ht="22.5" customHeight="1">
      <c r="A55" s="89" t="s">
        <v>95</v>
      </c>
      <c r="B55" s="25">
        <v>17293</v>
      </c>
      <c r="C55" s="26">
        <v>17046</v>
      </c>
      <c r="D55" s="26">
        <v>247</v>
      </c>
      <c r="E55" s="26">
        <v>247</v>
      </c>
      <c r="F55" s="124">
        <v>4250</v>
      </c>
      <c r="G55" s="124">
        <v>0</v>
      </c>
      <c r="H55" s="124">
        <v>0</v>
      </c>
      <c r="I55" s="125"/>
    </row>
    <row r="56" spans="1:9" ht="22.5" customHeight="1">
      <c r="A56" s="89" t="s">
        <v>96</v>
      </c>
      <c r="B56" s="25">
        <v>341</v>
      </c>
      <c r="C56" s="26">
        <v>341</v>
      </c>
      <c r="D56" s="26">
        <v>0</v>
      </c>
      <c r="E56" s="26">
        <v>0</v>
      </c>
      <c r="F56" s="124">
        <v>0</v>
      </c>
      <c r="G56" s="124">
        <v>0</v>
      </c>
      <c r="H56" s="124">
        <v>0</v>
      </c>
      <c r="I56" s="125"/>
    </row>
    <row r="57" spans="1:9" ht="22.5" customHeight="1">
      <c r="A57" s="89" t="s">
        <v>97</v>
      </c>
      <c r="B57" s="25">
        <v>2804</v>
      </c>
      <c r="C57" s="26">
        <v>2524</v>
      </c>
      <c r="D57" s="26">
        <v>280</v>
      </c>
      <c r="E57" s="26">
        <v>1006</v>
      </c>
      <c r="F57" s="124">
        <v>0</v>
      </c>
      <c r="G57" s="124">
        <v>14103</v>
      </c>
      <c r="H57" s="124">
        <v>13</v>
      </c>
      <c r="I57" s="125" t="s">
        <v>68</v>
      </c>
    </row>
    <row r="58" spans="1:9" ht="22.5" customHeight="1">
      <c r="A58" s="89" t="s">
        <v>98</v>
      </c>
      <c r="B58" s="25">
        <v>261</v>
      </c>
      <c r="C58" s="26">
        <v>246</v>
      </c>
      <c r="D58" s="26">
        <v>15</v>
      </c>
      <c r="E58" s="26">
        <v>15</v>
      </c>
      <c r="F58" s="124">
        <v>0</v>
      </c>
      <c r="G58" s="124">
        <v>0</v>
      </c>
      <c r="H58" s="124">
        <v>0</v>
      </c>
      <c r="I58" s="125"/>
    </row>
    <row r="59" spans="1:9" ht="22.5" customHeight="1">
      <c r="A59" s="163" t="s">
        <v>117</v>
      </c>
      <c r="B59" s="25">
        <v>19</v>
      </c>
      <c r="C59" s="26">
        <v>11</v>
      </c>
      <c r="D59" s="26">
        <v>8</v>
      </c>
      <c r="E59" s="26">
        <v>8</v>
      </c>
      <c r="F59" s="124">
        <v>0</v>
      </c>
      <c r="G59" s="124">
        <v>0</v>
      </c>
      <c r="H59" s="124">
        <v>0</v>
      </c>
      <c r="I59" s="125"/>
    </row>
    <row r="60" spans="1:9" ht="22.5" customHeight="1">
      <c r="A60" s="89" t="s">
        <v>99</v>
      </c>
      <c r="B60" s="25">
        <v>1261</v>
      </c>
      <c r="C60" s="26">
        <v>1239</v>
      </c>
      <c r="D60" s="26">
        <v>22</v>
      </c>
      <c r="E60" s="26">
        <v>22</v>
      </c>
      <c r="F60" s="124">
        <v>0</v>
      </c>
      <c r="G60" s="124">
        <v>218</v>
      </c>
      <c r="H60" s="124">
        <v>98</v>
      </c>
      <c r="I60" s="125"/>
    </row>
    <row r="61" spans="1:9" ht="22.5" customHeight="1">
      <c r="A61" s="89" t="s">
        <v>100</v>
      </c>
      <c r="B61" s="25">
        <v>3093</v>
      </c>
      <c r="C61" s="26">
        <v>3000</v>
      </c>
      <c r="D61" s="26">
        <v>93</v>
      </c>
      <c r="E61" s="26">
        <v>1</v>
      </c>
      <c r="F61" s="124">
        <v>1830</v>
      </c>
      <c r="G61" s="124">
        <v>0</v>
      </c>
      <c r="H61" s="124">
        <v>0</v>
      </c>
      <c r="I61" s="125"/>
    </row>
    <row r="62" spans="1:9" ht="39.75" customHeight="1">
      <c r="A62" s="89" t="s">
        <v>108</v>
      </c>
      <c r="B62" s="25">
        <v>19</v>
      </c>
      <c r="C62" s="26">
        <v>18</v>
      </c>
      <c r="D62" s="26">
        <v>1</v>
      </c>
      <c r="E62" s="26">
        <v>1</v>
      </c>
      <c r="F62" s="124">
        <v>14</v>
      </c>
      <c r="G62" s="124">
        <v>0</v>
      </c>
      <c r="H62" s="124">
        <v>0</v>
      </c>
      <c r="I62" s="125"/>
    </row>
    <row r="63" spans="1:9" ht="22.5" customHeight="1">
      <c r="A63" s="89" t="s">
        <v>101</v>
      </c>
      <c r="B63" s="25">
        <v>2057</v>
      </c>
      <c r="C63" s="26">
        <v>1906</v>
      </c>
      <c r="D63" s="26">
        <v>151</v>
      </c>
      <c r="E63" s="26">
        <v>151</v>
      </c>
      <c r="F63" s="124">
        <v>217</v>
      </c>
      <c r="G63" s="124">
        <v>5479</v>
      </c>
      <c r="H63" s="124">
        <v>2541</v>
      </c>
      <c r="I63" s="125"/>
    </row>
    <row r="64" spans="1:9" ht="22.5" customHeight="1">
      <c r="A64" s="89" t="s">
        <v>102</v>
      </c>
      <c r="B64" s="25">
        <v>179</v>
      </c>
      <c r="C64" s="26">
        <v>176</v>
      </c>
      <c r="D64" s="26">
        <v>3</v>
      </c>
      <c r="E64" s="26">
        <v>3</v>
      </c>
      <c r="F64" s="124">
        <v>0</v>
      </c>
      <c r="G64" s="124">
        <v>0</v>
      </c>
      <c r="H64" s="124">
        <v>0</v>
      </c>
      <c r="I64" s="125"/>
    </row>
    <row r="65" spans="1:9" ht="22.5" customHeight="1">
      <c r="A65" s="90" t="s">
        <v>103</v>
      </c>
      <c r="B65" s="33">
        <v>2544</v>
      </c>
      <c r="C65" s="34">
        <v>2430</v>
      </c>
      <c r="D65" s="34">
        <v>114</v>
      </c>
      <c r="E65" s="34">
        <v>114</v>
      </c>
      <c r="F65" s="126">
        <v>0</v>
      </c>
      <c r="G65" s="126">
        <v>0</v>
      </c>
      <c r="H65" s="126">
        <v>0</v>
      </c>
      <c r="I65" s="127"/>
    </row>
    <row r="66" spans="1:9" ht="13.5" customHeight="1">
      <c r="A66" s="49" t="s">
        <v>16</v>
      </c>
      <c r="B66" s="50"/>
      <c r="C66" s="51"/>
      <c r="D66" s="51"/>
      <c r="E66" s="117">
        <f>SUM(E53:E65)</f>
        <v>1580</v>
      </c>
      <c r="F66" s="118"/>
      <c r="G66" s="117">
        <f>SUM(G53:G65)</f>
        <v>19805</v>
      </c>
      <c r="H66" s="117">
        <v>2652</v>
      </c>
      <c r="I66" s="128"/>
    </row>
    <row r="67" ht="9.75" customHeight="1">
      <c r="A67" s="2"/>
    </row>
    <row r="68" ht="14.25">
      <c r="A68" s="6" t="s">
        <v>61</v>
      </c>
    </row>
    <row r="69" ht="10.5">
      <c r="J69" s="3" t="s">
        <v>12</v>
      </c>
    </row>
    <row r="70" spans="1:10" ht="13.5" customHeight="1">
      <c r="A70" s="161" t="s">
        <v>17</v>
      </c>
      <c r="B70" s="157" t="s">
        <v>19</v>
      </c>
      <c r="C70" s="147" t="s">
        <v>51</v>
      </c>
      <c r="D70" s="147" t="s">
        <v>20</v>
      </c>
      <c r="E70" s="147" t="s">
        <v>21</v>
      </c>
      <c r="F70" s="147" t="s">
        <v>22</v>
      </c>
      <c r="G70" s="158" t="s">
        <v>23</v>
      </c>
      <c r="H70" s="158" t="s">
        <v>24</v>
      </c>
      <c r="I70" s="158" t="s">
        <v>65</v>
      </c>
      <c r="J70" s="155" t="s">
        <v>8</v>
      </c>
    </row>
    <row r="71" spans="1:10" ht="13.5" customHeight="1" thickBot="1">
      <c r="A71" s="162"/>
      <c r="B71" s="144"/>
      <c r="C71" s="146"/>
      <c r="D71" s="146"/>
      <c r="E71" s="146"/>
      <c r="F71" s="146"/>
      <c r="G71" s="159"/>
      <c r="H71" s="159"/>
      <c r="I71" s="160"/>
      <c r="J71" s="156"/>
    </row>
    <row r="72" spans="1:10" ht="13.5" customHeight="1" thickTop="1">
      <c r="A72" s="44" t="s">
        <v>104</v>
      </c>
      <c r="B72" s="22">
        <v>-0.793</v>
      </c>
      <c r="C72" s="23">
        <v>177.984</v>
      </c>
      <c r="D72" s="23">
        <v>62.85</v>
      </c>
      <c r="E72" s="23">
        <v>11.947000000000001</v>
      </c>
      <c r="F72" s="23">
        <v>143.26</v>
      </c>
      <c r="G72" s="23">
        <v>0</v>
      </c>
      <c r="H72" s="23">
        <v>0</v>
      </c>
      <c r="I72" s="23">
        <v>0</v>
      </c>
      <c r="J72" s="24"/>
    </row>
    <row r="73" spans="1:10" ht="13.5" customHeight="1">
      <c r="A73" s="45" t="s">
        <v>106</v>
      </c>
      <c r="B73" s="25">
        <v>-4.863</v>
      </c>
      <c r="C73" s="26">
        <v>194.892</v>
      </c>
      <c r="D73" s="26">
        <v>5</v>
      </c>
      <c r="E73" s="26">
        <v>0</v>
      </c>
      <c r="F73" s="26">
        <v>0</v>
      </c>
      <c r="G73" s="26">
        <v>419.8</v>
      </c>
      <c r="H73" s="26">
        <v>0</v>
      </c>
      <c r="I73" s="26">
        <v>0</v>
      </c>
      <c r="J73" s="27"/>
    </row>
    <row r="74" spans="1:10" ht="13.5" customHeight="1">
      <c r="A74" s="45" t="s">
        <v>107</v>
      </c>
      <c r="B74" s="25">
        <v>6.361</v>
      </c>
      <c r="C74" s="26">
        <v>1818.74</v>
      </c>
      <c r="D74" s="26">
        <v>1006</v>
      </c>
      <c r="E74" s="26">
        <v>0</v>
      </c>
      <c r="F74" s="26">
        <v>0</v>
      </c>
      <c r="G74" s="26">
        <v>0</v>
      </c>
      <c r="H74" s="26">
        <v>0</v>
      </c>
      <c r="I74" s="26">
        <v>0</v>
      </c>
      <c r="J74" s="27"/>
    </row>
    <row r="75" spans="1:10" ht="13.5" customHeight="1">
      <c r="A75" s="45" t="s">
        <v>105</v>
      </c>
      <c r="B75" s="25">
        <v>21.188</v>
      </c>
      <c r="C75" s="26">
        <v>94.528</v>
      </c>
      <c r="D75" s="26">
        <v>20</v>
      </c>
      <c r="E75" s="26">
        <v>0</v>
      </c>
      <c r="F75" s="26">
        <v>0</v>
      </c>
      <c r="G75" s="26">
        <v>0</v>
      </c>
      <c r="H75" s="26">
        <v>0</v>
      </c>
      <c r="I75" s="26">
        <v>0</v>
      </c>
      <c r="J75" s="27"/>
    </row>
    <row r="76" spans="1:10" ht="13.5" customHeight="1">
      <c r="A76" s="46" t="s">
        <v>110</v>
      </c>
      <c r="B76" s="33">
        <v>0.423</v>
      </c>
      <c r="C76" s="34">
        <v>33.043</v>
      </c>
      <c r="D76" s="34">
        <v>25</v>
      </c>
      <c r="E76" s="34">
        <v>0</v>
      </c>
      <c r="F76" s="34">
        <v>0</v>
      </c>
      <c r="G76" s="34">
        <v>0</v>
      </c>
      <c r="H76" s="34">
        <v>0</v>
      </c>
      <c r="I76" s="34">
        <v>0</v>
      </c>
      <c r="J76" s="35"/>
    </row>
    <row r="77" spans="1:10" ht="13.5" customHeight="1">
      <c r="A77" s="52" t="s">
        <v>18</v>
      </c>
      <c r="B77" s="38"/>
      <c r="C77" s="39"/>
      <c r="D77" s="36">
        <f aca="true" t="shared" si="0" ref="D77:I77">SUM(D72:D76)</f>
        <v>1118.85</v>
      </c>
      <c r="E77" s="36">
        <f t="shared" si="0"/>
        <v>11.947000000000001</v>
      </c>
      <c r="F77" s="36">
        <f t="shared" si="0"/>
        <v>143.26</v>
      </c>
      <c r="G77" s="36">
        <f t="shared" si="0"/>
        <v>419.8</v>
      </c>
      <c r="H77" s="36">
        <f t="shared" si="0"/>
        <v>0</v>
      </c>
      <c r="I77" s="36">
        <f t="shared" si="0"/>
        <v>0</v>
      </c>
      <c r="J77" s="43"/>
    </row>
    <row r="78" ht="10.5">
      <c r="A78" s="1" t="s">
        <v>59</v>
      </c>
    </row>
    <row r="79" ht="9.75" customHeight="1"/>
    <row r="80" ht="14.25">
      <c r="A80" s="6" t="s">
        <v>43</v>
      </c>
    </row>
    <row r="81" ht="10.5">
      <c r="D81" s="3" t="s">
        <v>12</v>
      </c>
    </row>
    <row r="82" spans="1:4" ht="21.75" thickBot="1">
      <c r="A82" s="53" t="s">
        <v>36</v>
      </c>
      <c r="B82" s="54" t="s">
        <v>41</v>
      </c>
      <c r="C82" s="55" t="s">
        <v>42</v>
      </c>
      <c r="D82" s="56" t="s">
        <v>54</v>
      </c>
    </row>
    <row r="83" spans="1:4" ht="13.5" customHeight="1" thickTop="1">
      <c r="A83" s="57" t="s">
        <v>37</v>
      </c>
      <c r="B83" s="28"/>
      <c r="C83" s="23">
        <v>3177</v>
      </c>
      <c r="D83" s="29"/>
    </row>
    <row r="84" spans="1:4" ht="13.5" customHeight="1">
      <c r="A84" s="58" t="s">
        <v>38</v>
      </c>
      <c r="B84" s="30"/>
      <c r="C84" s="26">
        <v>174</v>
      </c>
      <c r="D84" s="31"/>
    </row>
    <row r="85" spans="1:4" ht="13.5" customHeight="1">
      <c r="A85" s="59" t="s">
        <v>39</v>
      </c>
      <c r="B85" s="40"/>
      <c r="C85" s="34">
        <v>4331</v>
      </c>
      <c r="D85" s="41"/>
    </row>
    <row r="86" spans="1:4" ht="13.5" customHeight="1">
      <c r="A86" s="60" t="s">
        <v>40</v>
      </c>
      <c r="B86" s="38"/>
      <c r="C86" s="36">
        <f>SUM(C83:C85)</f>
        <v>7682</v>
      </c>
      <c r="D86" s="37"/>
    </row>
    <row r="87" spans="1:4" ht="10.5">
      <c r="A87" s="1" t="s">
        <v>63</v>
      </c>
      <c r="B87" s="61"/>
      <c r="C87" s="61"/>
      <c r="D87" s="61"/>
    </row>
    <row r="88" spans="1:4" ht="9.75" customHeight="1">
      <c r="A88" s="62"/>
      <c r="B88" s="61"/>
      <c r="C88" s="61"/>
      <c r="D88" s="61"/>
    </row>
    <row r="89" ht="14.25">
      <c r="A89" s="6" t="s">
        <v>62</v>
      </c>
    </row>
    <row r="90" ht="10.5" customHeight="1">
      <c r="A90" s="6"/>
    </row>
    <row r="91" spans="1:11" ht="21.75" thickBot="1">
      <c r="A91" s="53" t="s">
        <v>34</v>
      </c>
      <c r="B91" s="54" t="s">
        <v>41</v>
      </c>
      <c r="C91" s="55" t="s">
        <v>42</v>
      </c>
      <c r="D91" s="55" t="s">
        <v>54</v>
      </c>
      <c r="E91" s="63" t="s">
        <v>32</v>
      </c>
      <c r="F91" s="56" t="s">
        <v>33</v>
      </c>
      <c r="G91" s="149" t="s">
        <v>44</v>
      </c>
      <c r="H91" s="150"/>
      <c r="I91" s="54" t="s">
        <v>41</v>
      </c>
      <c r="J91" s="55" t="s">
        <v>42</v>
      </c>
      <c r="K91" s="56" t="s">
        <v>54</v>
      </c>
    </row>
    <row r="92" spans="1:11" ht="13.5" customHeight="1" thickTop="1">
      <c r="A92" s="57" t="s">
        <v>26</v>
      </c>
      <c r="B92" s="129">
        <v>0.0091</v>
      </c>
      <c r="C92" s="130">
        <v>0.006</v>
      </c>
      <c r="D92" s="130" t="s">
        <v>114</v>
      </c>
      <c r="E92" s="87" t="s">
        <v>115</v>
      </c>
      <c r="F92" s="85" t="s">
        <v>66</v>
      </c>
      <c r="G92" s="139" t="s">
        <v>79</v>
      </c>
      <c r="H92" s="140"/>
      <c r="I92" s="64"/>
      <c r="J92" s="134">
        <v>0.547</v>
      </c>
      <c r="K92" s="65"/>
    </row>
    <row r="93" spans="1:11" ht="13.5" customHeight="1">
      <c r="A93" s="58" t="s">
        <v>27</v>
      </c>
      <c r="B93" s="131"/>
      <c r="C93" s="132">
        <v>0.0851</v>
      </c>
      <c r="D93" s="133"/>
      <c r="E93" s="88" t="s">
        <v>116</v>
      </c>
      <c r="F93" s="86" t="s">
        <v>67</v>
      </c>
      <c r="G93" s="137" t="s">
        <v>80</v>
      </c>
      <c r="H93" s="138"/>
      <c r="I93" s="66"/>
      <c r="J93" s="135">
        <v>0</v>
      </c>
      <c r="K93" s="67"/>
    </row>
    <row r="94" spans="1:11" ht="13.5" customHeight="1">
      <c r="A94" s="58" t="s">
        <v>28</v>
      </c>
      <c r="B94" s="81">
        <v>0.133</v>
      </c>
      <c r="C94" s="82">
        <v>0.136</v>
      </c>
      <c r="D94" s="82">
        <f>C94-B94</f>
        <v>0.0030000000000000027</v>
      </c>
      <c r="E94" s="79">
        <v>0.25</v>
      </c>
      <c r="F94" s="80">
        <v>0.35</v>
      </c>
      <c r="G94" s="137" t="s">
        <v>81</v>
      </c>
      <c r="H94" s="138"/>
      <c r="I94" s="66"/>
      <c r="J94" s="135">
        <v>0</v>
      </c>
      <c r="K94" s="67"/>
    </row>
    <row r="95" spans="1:11" ht="13.5" customHeight="1">
      <c r="A95" s="58" t="s">
        <v>29</v>
      </c>
      <c r="B95" s="68"/>
      <c r="C95" s="82">
        <v>0.971</v>
      </c>
      <c r="D95" s="69"/>
      <c r="E95" s="79">
        <v>3.5</v>
      </c>
      <c r="F95" s="70"/>
      <c r="G95" s="137" t="s">
        <v>82</v>
      </c>
      <c r="H95" s="138"/>
      <c r="I95" s="66"/>
      <c r="J95" s="135">
        <v>0</v>
      </c>
      <c r="K95" s="67"/>
    </row>
    <row r="96" spans="1:11" ht="13.5" customHeight="1">
      <c r="A96" s="58" t="s">
        <v>30</v>
      </c>
      <c r="B96" s="83">
        <v>0.58</v>
      </c>
      <c r="C96" s="84">
        <v>0.61</v>
      </c>
      <c r="D96" s="84">
        <f>C96-B96</f>
        <v>0.030000000000000027</v>
      </c>
      <c r="E96" s="71"/>
      <c r="F96" s="72"/>
      <c r="G96" s="137" t="s">
        <v>83</v>
      </c>
      <c r="H96" s="138"/>
      <c r="I96" s="66"/>
      <c r="J96" s="135">
        <v>0</v>
      </c>
      <c r="K96" s="67"/>
    </row>
    <row r="97" spans="1:11" ht="13.5" customHeight="1">
      <c r="A97" s="73" t="s">
        <v>31</v>
      </c>
      <c r="B97" s="82">
        <v>0.963</v>
      </c>
      <c r="C97" s="82">
        <v>0.963</v>
      </c>
      <c r="D97" s="82">
        <f>C97-B97</f>
        <v>0</v>
      </c>
      <c r="E97" s="74"/>
      <c r="F97" s="75"/>
      <c r="G97" s="137" t="s">
        <v>76</v>
      </c>
      <c r="H97" s="138"/>
      <c r="I97" s="66"/>
      <c r="J97" s="135">
        <v>1.179</v>
      </c>
      <c r="K97" s="67"/>
    </row>
    <row r="98" spans="1:11" ht="13.5" customHeight="1">
      <c r="A98" s="91"/>
      <c r="B98" s="92"/>
      <c r="C98" s="92"/>
      <c r="D98" s="92"/>
      <c r="E98" s="93"/>
      <c r="F98" s="94"/>
      <c r="G98" s="141" t="s">
        <v>77</v>
      </c>
      <c r="H98" s="142"/>
      <c r="I98" s="76"/>
      <c r="J98" s="136">
        <v>4.365</v>
      </c>
      <c r="K98" s="77"/>
    </row>
    <row r="99" ht="10.5">
      <c r="A99" s="1" t="s">
        <v>64</v>
      </c>
    </row>
    <row r="100" ht="10.5">
      <c r="A100" s="1" t="s">
        <v>111</v>
      </c>
    </row>
  </sheetData>
  <sheetProtection/>
  <mergeCells count="45">
    <mergeCell ref="A51:A52"/>
    <mergeCell ref="B51:B52"/>
    <mergeCell ref="C51:C52"/>
    <mergeCell ref="A70:A71"/>
    <mergeCell ref="B70:B71"/>
    <mergeCell ref="C70:C71"/>
    <mergeCell ref="J70:J71"/>
    <mergeCell ref="F70:F71"/>
    <mergeCell ref="G70:G71"/>
    <mergeCell ref="I70:I71"/>
    <mergeCell ref="H17:H18"/>
    <mergeCell ref="D70:D71"/>
    <mergeCell ref="E70:E71"/>
    <mergeCell ref="H70:H71"/>
    <mergeCell ref="G17:G18"/>
    <mergeCell ref="D51:D52"/>
    <mergeCell ref="E51:E52"/>
    <mergeCell ref="H51:H52"/>
    <mergeCell ref="I51:I52"/>
    <mergeCell ref="G51:G52"/>
    <mergeCell ref="D8:D9"/>
    <mergeCell ref="C8:C9"/>
    <mergeCell ref="E8:E9"/>
    <mergeCell ref="C17:C18"/>
    <mergeCell ref="I17:I18"/>
    <mergeCell ref="D17:D18"/>
    <mergeCell ref="E17:E18"/>
    <mergeCell ref="F17:F18"/>
    <mergeCell ref="B8:B9"/>
    <mergeCell ref="G8:G9"/>
    <mergeCell ref="F8:F9"/>
    <mergeCell ref="G91:H91"/>
    <mergeCell ref="F51:F52"/>
    <mergeCell ref="A45:J45"/>
    <mergeCell ref="A8:A9"/>
    <mergeCell ref="H8:H9"/>
    <mergeCell ref="A17:A18"/>
    <mergeCell ref="B17:B18"/>
    <mergeCell ref="G93:H93"/>
    <mergeCell ref="G92:H92"/>
    <mergeCell ref="G98:H98"/>
    <mergeCell ref="G96:H96"/>
    <mergeCell ref="G95:H95"/>
    <mergeCell ref="G94:H94"/>
    <mergeCell ref="G97:H97"/>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2009-03-23T01:54:31Z</cp:lastPrinted>
  <dcterms:created xsi:type="dcterms:W3CDTF">1997-01-08T22:48:59Z</dcterms:created>
  <dcterms:modified xsi:type="dcterms:W3CDTF">2009-03-23T01:54:34Z</dcterms:modified>
  <cp:category/>
  <cp:version/>
  <cp:contentType/>
  <cp:contentStatus/>
</cp:coreProperties>
</file>