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<sst xmlns="http://schemas.openxmlformats.org/spreadsheetml/2006/main" count="156" uniqueCount="111">
  <si>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</si>
  <si>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</si>
  <si>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</si>
  <si>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</si>
  <si>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</si>
  <si>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</si>
  <si>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</si>
  <si>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</si>
  <si>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</si>
  <si>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</si>
  <si>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</si>
  <si>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</si>
  <si>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</si>
  <si>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</si>
  <si>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</si>
  <si>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</si>
  <si>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</si>
  <si>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</si>
  <si>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</si>
  <si>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</si>
  <si>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</si>
  <si>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</si>
  <si>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</si>
  <si>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</si>
  <si>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</si>
  <si>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</si>
  <si>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</si>
  <si>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</si>
  <si>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</si>
  <si>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</si>
  <si>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</si>
  <si>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</si>
  <si>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</si>
  <si>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</si>
  <si>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</si>
  <si>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</si>
  <si>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</si>
  <si>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</si>
  <si>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</si>
  <si>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</si>
  <si>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</si>
  <si>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</si>
  <si>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</si>
  <si>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</si>
  <si>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</si>
  <si>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</si>
  <si>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</si>
  <si>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</si>
  <si>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</si>
  <si>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</si>
  <si>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</si>
  <si>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</si>
  <si>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</si>
  <si>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</si>
  <si>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</si>
  <si>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</si>
  <si>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</si>
  <si>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</si>
  <si>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</si>
  <si>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</si>
  <si>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</si>
  <si>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</si>
  <si>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</si>
  <si>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</si>
  <si>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</si>
  <si>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</si>
  <si>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</si>
  <si>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</si>
  <si>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</si>
  <si>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</si>
  <si>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福津市</t>
  </si>
  <si>
    <t>△1.1%</t>
  </si>
  <si>
    <t>△1.94%</t>
  </si>
  <si>
    <t>△18.20%</t>
  </si>
  <si>
    <t>公共下水道事業</t>
  </si>
  <si>
    <t>本木簡易水道事業</t>
  </si>
  <si>
    <t>水道事業</t>
  </si>
  <si>
    <t>地域し尿処理施設事業</t>
  </si>
  <si>
    <t>住宅新築資金等貸付事業</t>
  </si>
  <si>
    <t>減債基金繰入77百万</t>
  </si>
  <si>
    <t>国民健康保険事業特別会計</t>
  </si>
  <si>
    <t>老人保険事業特別会計</t>
  </si>
  <si>
    <t>介護保険事業特別会計</t>
  </si>
  <si>
    <t>水道事業会計</t>
  </si>
  <si>
    <t>本木簡易水道事業特別会計</t>
  </si>
  <si>
    <t>公共下水道事業特別会計</t>
  </si>
  <si>
    <t>福津市公園管理センター</t>
  </si>
  <si>
    <t>福津市土地開発公社</t>
  </si>
  <si>
    <t>福津市文化振興財団</t>
  </si>
  <si>
    <t>玄界環境組合</t>
  </si>
  <si>
    <t>古賀高等学校組合</t>
  </si>
  <si>
    <t>福岡県市町村消防団員等公務災害補償組合</t>
  </si>
  <si>
    <t>福岡県市町村職員退職手当組合（一般会計）</t>
  </si>
  <si>
    <t>福岡県市町村職員退職手当組合（基金特別）</t>
  </si>
  <si>
    <t>宗像地区事務組合（一般会計）</t>
  </si>
  <si>
    <t>北筑衛生施設組合</t>
  </si>
  <si>
    <t>宗像地区事務組合（急患センター特別会計）</t>
  </si>
  <si>
    <t>宗像地区事務組合（水道用水供給事業会計）</t>
  </si>
  <si>
    <t>福岡県市町村災害共済基金組合（一般会計）</t>
  </si>
  <si>
    <t>福岡県自治振興組合</t>
  </si>
  <si>
    <t>福岡都市圏広域行政事業組合（一般会計）</t>
  </si>
  <si>
    <t>福岡県後期高齢者医療広域連合</t>
  </si>
  <si>
    <t>福岡地区水道企業団</t>
  </si>
  <si>
    <t>福岡都市圏広域行政事業組合　　　　　　　　　　　　　　　　　　　　　　　　　　　　　　　　　　　（流域連携事業特別会計）</t>
  </si>
  <si>
    <t>福岡都市圏競艇等事業組合（一般会計）</t>
  </si>
  <si>
    <t>福岡都市圏競艇等事業組合（事業会計）</t>
  </si>
  <si>
    <t>基金繰入114百万</t>
  </si>
  <si>
    <t>福岡県市町村災害共済基金組合　　　　　　　　　　　　　　　　　　　　　　　　（福岡県公営競技収益金均てん化基金特別会計）</t>
  </si>
  <si>
    <t>－</t>
  </si>
  <si>
    <t>△13.20%</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</si>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</sst>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quot;△ &quot;0"/>
    <numFmt numFmtId="186" formatCode="0.000%"/>
    <numFmt numFmtId="187" formatCode="0.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thin"/>
      <top style="hair"/>
      <bottom>
        <color indexed="63"/>
      </bottom>
    </border>
    <border>
      <left style="hair"/>
      <right style="hair"/>
      <top style="hair"/>
      <bottom>
        <color indexed="63"/>
      </bottom>
    </border>
    <border>
      <left style="thin"/>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color indexed="63"/>
      </right>
      <top style="thin"/>
      <bottom style="thin"/>
    </border>
    <border>
      <left style="hair"/>
      <right>
        <color indexed="63"/>
      </right>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1" xfId="42" applyNumberFormat="1" applyFont="1" applyFill="1" applyBorder="1" applyAlignment="1">
      <alignment horizontal="center" vertical="center"/>
    </xf>
    <xf numFmtId="176" fontId="2" fillId="24" borderId="51" xfId="0"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20" xfId="0" applyNumberFormat="1" applyFont="1" applyFill="1" applyBorder="1" applyAlignment="1">
      <alignment vertical="center" wrapText="1" shrinkToFit="1"/>
    </xf>
    <xf numFmtId="176" fontId="2" fillId="24" borderId="51" xfId="0" applyNumberFormat="1" applyFont="1" applyFill="1" applyBorder="1" applyAlignment="1">
      <alignment vertical="center" wrapText="1" shrinkToFit="1"/>
    </xf>
    <xf numFmtId="176" fontId="2" fillId="24" borderId="56" xfId="0" applyNumberFormat="1" applyFont="1" applyFill="1" applyBorder="1" applyAlignment="1">
      <alignment vertical="center" wrapText="1" shrinkToFit="1"/>
    </xf>
    <xf numFmtId="176" fontId="2" fillId="24" borderId="57" xfId="0" applyNumberFormat="1" applyFont="1" applyFill="1" applyBorder="1" applyAlignment="1">
      <alignment vertical="center" wrapText="1" shrinkToFit="1"/>
    </xf>
    <xf numFmtId="176" fontId="2" fillId="24" borderId="56"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0" fontId="8" fillId="24" borderId="41" xfId="0" applyFont="1" applyFill="1" applyBorder="1" applyAlignment="1">
      <alignment horizontal="center" vertical="center" wrapText="1" shrinkToFit="1"/>
    </xf>
    <xf numFmtId="0" fontId="7" fillId="24" borderId="54" xfId="0" applyFont="1" applyFill="1" applyBorder="1" applyAlignment="1">
      <alignment horizontal="center" vertical="center" wrapText="1" shrinkToFit="1"/>
    </xf>
    <xf numFmtId="187" fontId="2" fillId="24" borderId="18" xfId="42" applyNumberFormat="1" applyFont="1" applyFill="1" applyBorder="1" applyAlignment="1">
      <alignment horizontal="center" vertical="center"/>
    </xf>
    <xf numFmtId="176" fontId="2" fillId="24" borderId="59" xfId="48" applyNumberFormat="1" applyFont="1" applyFill="1" applyBorder="1" applyAlignment="1">
      <alignment vertical="center" shrinkToFit="1"/>
    </xf>
    <xf numFmtId="176" fontId="2" fillId="24" borderId="60" xfId="48" applyNumberFormat="1" applyFont="1" applyFill="1" applyBorder="1" applyAlignment="1">
      <alignment vertical="center" shrinkToFit="1"/>
    </xf>
    <xf numFmtId="180" fontId="2" fillId="0" borderId="24"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G67">
      <selection activeCell="L73" sqref="L7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51" t="s">
        <v>55</v>
      </c>
      <c r="H4" s="52" t="s">
        <v>56</v>
      </c>
      <c r="I4" s="8" t="s">
        <v>57</v>
      </c>
      <c r="J4" s="11" t="s">
        <v>58</v>
      </c>
    </row>
    <row r="5" spans="7:10" ht="13.5" customHeight="1" thickTop="1">
      <c r="G5" s="12">
        <v>6465</v>
      </c>
      <c r="H5" s="13">
        <v>3835</v>
      </c>
      <c r="I5" s="14">
        <v>566</v>
      </c>
      <c r="J5" s="15">
        <f>SUM(G5:I5)</f>
        <v>10866</v>
      </c>
    </row>
    <row r="6" ht="14.25">
      <c r="A6" s="6" t="s">
        <v>2</v>
      </c>
    </row>
    <row r="7" spans="8:9" ht="10.5">
      <c r="H7" s="3" t="s">
        <v>12</v>
      </c>
      <c r="I7" s="3"/>
    </row>
    <row r="8" spans="1:8" ht="13.5" customHeight="1">
      <c r="A8" s="120" t="s">
        <v>0</v>
      </c>
      <c r="B8" s="135" t="s">
        <v>3</v>
      </c>
      <c r="C8" s="134" t="s">
        <v>4</v>
      </c>
      <c r="D8" s="134" t="s">
        <v>5</v>
      </c>
      <c r="E8" s="134" t="s">
        <v>6</v>
      </c>
      <c r="F8" s="124" t="s">
        <v>60</v>
      </c>
      <c r="G8" s="134" t="s">
        <v>7</v>
      </c>
      <c r="H8" s="128" t="s">
        <v>8</v>
      </c>
    </row>
    <row r="9" spans="1:8" ht="13.5" customHeight="1" thickBot="1">
      <c r="A9" s="121"/>
      <c r="B9" s="123"/>
      <c r="C9" s="125"/>
      <c r="D9" s="125"/>
      <c r="E9" s="125"/>
      <c r="F9" s="133"/>
      <c r="G9" s="125"/>
      <c r="H9" s="129"/>
    </row>
    <row r="10" spans="1:8" ht="13.5" customHeight="1" thickTop="1">
      <c r="A10" s="48" t="s">
        <v>9</v>
      </c>
      <c r="B10" s="16">
        <v>16754</v>
      </c>
      <c r="C10" s="17">
        <v>16459</v>
      </c>
      <c r="D10" s="17">
        <v>295</v>
      </c>
      <c r="E10" s="17">
        <v>241</v>
      </c>
      <c r="F10" s="17">
        <v>0</v>
      </c>
      <c r="G10" s="17">
        <v>15433</v>
      </c>
      <c r="H10" s="18"/>
    </row>
    <row r="11" spans="1:8" ht="13.5" customHeight="1">
      <c r="A11" s="49" t="s">
        <v>77</v>
      </c>
      <c r="B11" s="19">
        <v>109</v>
      </c>
      <c r="C11" s="20">
        <v>107</v>
      </c>
      <c r="D11" s="20">
        <v>2</v>
      </c>
      <c r="E11" s="20">
        <v>2</v>
      </c>
      <c r="F11" s="20">
        <v>0</v>
      </c>
      <c r="G11" s="20">
        <v>0</v>
      </c>
      <c r="H11" s="21"/>
    </row>
    <row r="12" spans="1:8" ht="13.5" customHeight="1">
      <c r="A12" s="49" t="s">
        <v>78</v>
      </c>
      <c r="B12" s="19">
        <v>106</v>
      </c>
      <c r="C12" s="20">
        <v>100</v>
      </c>
      <c r="D12" s="20">
        <v>6</v>
      </c>
      <c r="E12" s="20">
        <v>6</v>
      </c>
      <c r="F12" s="20">
        <v>77</v>
      </c>
      <c r="G12" s="20">
        <v>100</v>
      </c>
      <c r="H12" s="21" t="s">
        <v>79</v>
      </c>
    </row>
    <row r="13" spans="1:8" ht="13.5" customHeight="1">
      <c r="A13" s="50"/>
      <c r="B13" s="32"/>
      <c r="C13" s="33"/>
      <c r="D13" s="33"/>
      <c r="E13" s="33"/>
      <c r="F13" s="33"/>
      <c r="G13" s="33"/>
      <c r="H13" s="34"/>
    </row>
    <row r="14" spans="1:8" ht="13.5" customHeight="1">
      <c r="A14" s="53" t="s">
        <v>1</v>
      </c>
      <c r="B14" s="35">
        <f>SUM(B10:B13)</f>
        <v>16969</v>
      </c>
      <c r="C14" s="116">
        <f>SUM(C10:C13)</f>
        <v>16666</v>
      </c>
      <c r="D14" s="117">
        <f>SUM(D10:D13)</f>
        <v>303</v>
      </c>
      <c r="E14" s="36">
        <v>250</v>
      </c>
      <c r="F14" s="86"/>
      <c r="G14" s="36">
        <f>SUM(G10:G13)</f>
        <v>15533</v>
      </c>
      <c r="H14" s="46"/>
    </row>
    <row r="15" ht="9.75" customHeight="1"/>
    <row r="16" ht="14.25">
      <c r="A16" s="6" t="s">
        <v>10</v>
      </c>
    </row>
    <row r="17" spans="9:12" ht="10.5">
      <c r="I17" s="3" t="s">
        <v>12</v>
      </c>
      <c r="K17" s="3"/>
      <c r="L17" s="3"/>
    </row>
    <row r="18" spans="1:9" ht="13.5" customHeight="1">
      <c r="A18" s="120" t="s">
        <v>0</v>
      </c>
      <c r="B18" s="122" t="s">
        <v>47</v>
      </c>
      <c r="C18" s="124" t="s">
        <v>48</v>
      </c>
      <c r="D18" s="124" t="s">
        <v>49</v>
      </c>
      <c r="E18" s="130" t="s">
        <v>50</v>
      </c>
      <c r="F18" s="124" t="s">
        <v>60</v>
      </c>
      <c r="G18" s="124" t="s">
        <v>11</v>
      </c>
      <c r="H18" s="130" t="s">
        <v>45</v>
      </c>
      <c r="I18" s="128" t="s">
        <v>8</v>
      </c>
    </row>
    <row r="19" spans="1:9" ht="13.5" customHeight="1" thickBot="1">
      <c r="A19" s="121"/>
      <c r="B19" s="123"/>
      <c r="C19" s="125"/>
      <c r="D19" s="125"/>
      <c r="E19" s="131"/>
      <c r="F19" s="133"/>
      <c r="G19" s="133"/>
      <c r="H19" s="132"/>
      <c r="I19" s="129"/>
    </row>
    <row r="20" spans="1:9" ht="13.5" customHeight="1" thickTop="1">
      <c r="A20" s="48" t="s">
        <v>80</v>
      </c>
      <c r="B20" s="22">
        <v>5798</v>
      </c>
      <c r="C20" s="23">
        <v>5772</v>
      </c>
      <c r="D20" s="23">
        <v>26</v>
      </c>
      <c r="E20" s="23">
        <v>26</v>
      </c>
      <c r="F20" s="23">
        <v>511</v>
      </c>
      <c r="G20" s="23">
        <v>0</v>
      </c>
      <c r="H20" s="23">
        <v>0</v>
      </c>
      <c r="I20" s="24"/>
    </row>
    <row r="21" spans="1:9" ht="13.5" customHeight="1">
      <c r="A21" s="49" t="s">
        <v>81</v>
      </c>
      <c r="B21" s="25">
        <v>5967</v>
      </c>
      <c r="C21" s="26">
        <v>5976</v>
      </c>
      <c r="D21" s="26">
        <v>-9</v>
      </c>
      <c r="E21" s="26">
        <v>-9</v>
      </c>
      <c r="F21" s="26">
        <v>488</v>
      </c>
      <c r="G21" s="26">
        <v>0</v>
      </c>
      <c r="H21" s="26">
        <v>0</v>
      </c>
      <c r="I21" s="27"/>
    </row>
    <row r="22" spans="1:9" ht="13.5" customHeight="1">
      <c r="A22" s="49" t="s">
        <v>82</v>
      </c>
      <c r="B22" s="25">
        <v>3122</v>
      </c>
      <c r="C22" s="104">
        <v>3009</v>
      </c>
      <c r="D22" s="104">
        <v>114</v>
      </c>
      <c r="E22" s="104">
        <v>114</v>
      </c>
      <c r="F22" s="26">
        <v>400</v>
      </c>
      <c r="G22" s="26">
        <v>0</v>
      </c>
      <c r="H22" s="26">
        <v>0</v>
      </c>
      <c r="I22" s="27"/>
    </row>
    <row r="23" spans="1:9" ht="13.5" customHeight="1">
      <c r="A23" s="49" t="s">
        <v>83</v>
      </c>
      <c r="B23" s="107">
        <v>1066</v>
      </c>
      <c r="C23" s="108">
        <v>903</v>
      </c>
      <c r="D23" s="108">
        <v>163</v>
      </c>
      <c r="E23" s="108">
        <v>1643</v>
      </c>
      <c r="F23" s="26">
        <v>119</v>
      </c>
      <c r="G23" s="26">
        <v>1412</v>
      </c>
      <c r="H23" s="26">
        <v>445</v>
      </c>
      <c r="I23" s="27" t="s">
        <v>68</v>
      </c>
    </row>
    <row r="24" spans="1:9" ht="13.5" customHeight="1">
      <c r="A24" s="105" t="s">
        <v>84</v>
      </c>
      <c r="B24" s="109">
        <v>5</v>
      </c>
      <c r="C24" s="110">
        <v>4</v>
      </c>
      <c r="D24" s="110">
        <v>1</v>
      </c>
      <c r="E24" s="110">
        <v>1</v>
      </c>
      <c r="F24" s="106">
        <v>2</v>
      </c>
      <c r="G24" s="106">
        <v>27</v>
      </c>
      <c r="H24" s="106">
        <v>19</v>
      </c>
      <c r="I24" s="27"/>
    </row>
    <row r="25" spans="1:9" ht="13.5" customHeight="1">
      <c r="A25" s="105" t="s">
        <v>85</v>
      </c>
      <c r="B25" s="109">
        <v>4120</v>
      </c>
      <c r="C25" s="110">
        <v>4106</v>
      </c>
      <c r="D25" s="110">
        <v>14</v>
      </c>
      <c r="E25" s="110">
        <v>6</v>
      </c>
      <c r="F25" s="106">
        <v>620</v>
      </c>
      <c r="G25" s="106">
        <v>11343</v>
      </c>
      <c r="H25" s="106">
        <v>9744</v>
      </c>
      <c r="I25" s="27"/>
    </row>
    <row r="26" spans="1:9" ht="13.5" customHeight="1">
      <c r="A26" s="53" t="s">
        <v>15</v>
      </c>
      <c r="B26" s="54"/>
      <c r="C26" s="55"/>
      <c r="D26" s="55"/>
      <c r="E26" s="40">
        <f>SUM(E20:E25)</f>
        <v>1781</v>
      </c>
      <c r="F26" s="43"/>
      <c r="G26" s="40">
        <f>SUM(G20:G25)</f>
        <v>12782</v>
      </c>
      <c r="H26" s="40">
        <f>SUM(H20:H25)</f>
        <v>10208</v>
      </c>
      <c r="I26" s="47"/>
    </row>
    <row r="27" ht="10.5">
      <c r="A27" s="1" t="s">
        <v>25</v>
      </c>
    </row>
    <row r="28" spans="1:10" ht="21" customHeight="1">
      <c r="A28" s="138" t="s">
        <v>69</v>
      </c>
      <c r="B28" s="139"/>
      <c r="C28" s="139"/>
      <c r="D28" s="139"/>
      <c r="E28" s="139"/>
      <c r="F28" s="139"/>
      <c r="G28" s="139"/>
      <c r="H28" s="139"/>
      <c r="I28" s="139"/>
      <c r="J28" s="139"/>
    </row>
    <row r="29" ht="10.5">
      <c r="A29" s="1" t="s">
        <v>53</v>
      </c>
    </row>
    <row r="30" ht="10.5">
      <c r="A30" s="1" t="s">
        <v>52</v>
      </c>
    </row>
    <row r="31" ht="9.75" customHeight="1"/>
    <row r="32" ht="14.25">
      <c r="A32" s="6" t="s">
        <v>13</v>
      </c>
    </row>
    <row r="33" spans="9:10" ht="10.5">
      <c r="I33" s="3" t="s">
        <v>12</v>
      </c>
      <c r="J33" s="3"/>
    </row>
    <row r="34" spans="1:9" ht="13.5" customHeight="1">
      <c r="A34" s="120" t="s">
        <v>14</v>
      </c>
      <c r="B34" s="122" t="s">
        <v>47</v>
      </c>
      <c r="C34" s="124" t="s">
        <v>48</v>
      </c>
      <c r="D34" s="124" t="s">
        <v>49</v>
      </c>
      <c r="E34" s="130" t="s">
        <v>50</v>
      </c>
      <c r="F34" s="124" t="s">
        <v>60</v>
      </c>
      <c r="G34" s="124" t="s">
        <v>11</v>
      </c>
      <c r="H34" s="130" t="s">
        <v>46</v>
      </c>
      <c r="I34" s="128" t="s">
        <v>8</v>
      </c>
    </row>
    <row r="35" spans="1:9" ht="13.5" customHeight="1" thickBot="1">
      <c r="A35" s="121"/>
      <c r="B35" s="123"/>
      <c r="C35" s="125"/>
      <c r="D35" s="125"/>
      <c r="E35" s="131"/>
      <c r="F35" s="133"/>
      <c r="G35" s="133"/>
      <c r="H35" s="132"/>
      <c r="I35" s="129"/>
    </row>
    <row r="36" spans="1:9" ht="13.5" customHeight="1" thickTop="1">
      <c r="A36" s="48" t="s">
        <v>89</v>
      </c>
      <c r="B36" s="22">
        <v>4990</v>
      </c>
      <c r="C36" s="99">
        <v>4216</v>
      </c>
      <c r="D36" s="99">
        <v>774</v>
      </c>
      <c r="E36" s="23">
        <v>757</v>
      </c>
      <c r="F36" s="23">
        <v>114</v>
      </c>
      <c r="G36" s="23">
        <v>18861</v>
      </c>
      <c r="H36" s="99">
        <v>4583</v>
      </c>
      <c r="I36" s="24" t="s">
        <v>106</v>
      </c>
    </row>
    <row r="37" spans="1:9" ht="13.5" customHeight="1">
      <c r="A37" s="48" t="s">
        <v>90</v>
      </c>
      <c r="B37" s="98">
        <v>1400</v>
      </c>
      <c r="C37" s="26">
        <v>1385</v>
      </c>
      <c r="D37" s="26">
        <v>15</v>
      </c>
      <c r="E37" s="100">
        <v>15</v>
      </c>
      <c r="F37" s="100">
        <v>50</v>
      </c>
      <c r="G37" s="100">
        <v>955</v>
      </c>
      <c r="H37" s="26">
        <v>151</v>
      </c>
      <c r="I37" s="24"/>
    </row>
    <row r="38" spans="1:9" ht="13.5" customHeight="1">
      <c r="A38" s="48" t="s">
        <v>95</v>
      </c>
      <c r="B38" s="98">
        <v>211</v>
      </c>
      <c r="C38" s="26">
        <v>200</v>
      </c>
      <c r="D38" s="26">
        <v>10</v>
      </c>
      <c r="E38" s="100">
        <v>10</v>
      </c>
      <c r="F38" s="100">
        <v>0</v>
      </c>
      <c r="G38" s="100">
        <v>143</v>
      </c>
      <c r="H38" s="26">
        <v>16</v>
      </c>
      <c r="I38" s="24"/>
    </row>
    <row r="39" spans="1:9" ht="13.5" customHeight="1">
      <c r="A39" s="49" t="s">
        <v>94</v>
      </c>
      <c r="B39" s="25">
        <v>1624</v>
      </c>
      <c r="C39" s="26">
        <v>1602</v>
      </c>
      <c r="D39" s="26">
        <v>22</v>
      </c>
      <c r="E39" s="26">
        <v>22</v>
      </c>
      <c r="F39" s="26">
        <v>242</v>
      </c>
      <c r="G39" s="26">
        <v>227</v>
      </c>
      <c r="H39" s="26">
        <v>81</v>
      </c>
      <c r="I39" s="27"/>
    </row>
    <row r="40" spans="1:9" ht="13.5" customHeight="1">
      <c r="A40" s="49" t="s">
        <v>96</v>
      </c>
      <c r="B40" s="25">
        <v>317</v>
      </c>
      <c r="C40" s="26">
        <v>284</v>
      </c>
      <c r="D40" s="26">
        <v>32</v>
      </c>
      <c r="E40" s="26">
        <v>32</v>
      </c>
      <c r="F40" s="26">
        <v>27</v>
      </c>
      <c r="G40" s="26">
        <v>241</v>
      </c>
      <c r="H40" s="26">
        <v>100</v>
      </c>
      <c r="I40" s="27"/>
    </row>
    <row r="41" spans="1:9" ht="13.5" customHeight="1">
      <c r="A41" s="49" t="s">
        <v>97</v>
      </c>
      <c r="B41" s="25">
        <v>1233</v>
      </c>
      <c r="C41" s="26">
        <v>960</v>
      </c>
      <c r="D41" s="26">
        <v>272</v>
      </c>
      <c r="E41" s="26">
        <v>1571</v>
      </c>
      <c r="F41" s="26">
        <v>0</v>
      </c>
      <c r="G41" s="26">
        <v>4972</v>
      </c>
      <c r="H41" s="26">
        <v>246</v>
      </c>
      <c r="I41" s="27" t="s">
        <v>68</v>
      </c>
    </row>
    <row r="42" spans="1:9" ht="13.5" customHeight="1">
      <c r="A42" s="49" t="s">
        <v>91</v>
      </c>
      <c r="B42" s="25">
        <v>107</v>
      </c>
      <c r="C42" s="26">
        <v>107</v>
      </c>
      <c r="D42" s="26">
        <v>0</v>
      </c>
      <c r="E42" s="26">
        <v>0</v>
      </c>
      <c r="F42" s="26">
        <v>0</v>
      </c>
      <c r="G42" s="26" t="s">
        <v>108</v>
      </c>
      <c r="H42" s="26" t="s">
        <v>108</v>
      </c>
      <c r="I42" s="27"/>
    </row>
    <row r="43" spans="1:9" ht="13.5" customHeight="1">
      <c r="A43" s="49" t="s">
        <v>92</v>
      </c>
      <c r="B43" s="25">
        <v>17293</v>
      </c>
      <c r="C43" s="26">
        <v>17046</v>
      </c>
      <c r="D43" s="26">
        <v>247</v>
      </c>
      <c r="E43" s="26">
        <v>247</v>
      </c>
      <c r="F43" s="26">
        <v>4250</v>
      </c>
      <c r="G43" s="26" t="s">
        <v>108</v>
      </c>
      <c r="H43" s="26" t="s">
        <v>108</v>
      </c>
      <c r="I43" s="27"/>
    </row>
    <row r="44" spans="1:9" ht="13.5" customHeight="1">
      <c r="A44" s="49" t="s">
        <v>93</v>
      </c>
      <c r="B44" s="25">
        <v>341</v>
      </c>
      <c r="C44" s="26">
        <v>341</v>
      </c>
      <c r="D44" s="26">
        <v>0</v>
      </c>
      <c r="E44" s="26">
        <v>0</v>
      </c>
      <c r="F44" s="26">
        <v>0</v>
      </c>
      <c r="G44" s="26" t="s">
        <v>108</v>
      </c>
      <c r="H44" s="26" t="s">
        <v>108</v>
      </c>
      <c r="I44" s="27"/>
    </row>
    <row r="45" spans="1:9" ht="13.5" customHeight="1">
      <c r="A45" s="49" t="s">
        <v>98</v>
      </c>
      <c r="B45" s="25">
        <v>3093</v>
      </c>
      <c r="C45" s="26">
        <v>3000</v>
      </c>
      <c r="D45" s="26">
        <v>93</v>
      </c>
      <c r="E45" s="26">
        <v>1</v>
      </c>
      <c r="F45" s="26">
        <v>1830</v>
      </c>
      <c r="G45" s="26" t="s">
        <v>108</v>
      </c>
      <c r="H45" s="26" t="s">
        <v>108</v>
      </c>
      <c r="I45" s="27"/>
    </row>
    <row r="46" spans="1:9" ht="13.5" customHeight="1">
      <c r="A46" s="113" t="s">
        <v>107</v>
      </c>
      <c r="B46" s="25">
        <v>19</v>
      </c>
      <c r="C46" s="26">
        <v>18</v>
      </c>
      <c r="D46" s="26">
        <v>1</v>
      </c>
      <c r="E46" s="26">
        <v>1</v>
      </c>
      <c r="F46" s="26">
        <v>14</v>
      </c>
      <c r="G46" s="26" t="s">
        <v>108</v>
      </c>
      <c r="H46" s="26" t="s">
        <v>108</v>
      </c>
      <c r="I46" s="27"/>
    </row>
    <row r="47" spans="1:9" ht="13.5" customHeight="1">
      <c r="A47" s="49" t="s">
        <v>99</v>
      </c>
      <c r="B47" s="25">
        <v>179</v>
      </c>
      <c r="C47" s="26">
        <v>176</v>
      </c>
      <c r="D47" s="26">
        <v>3</v>
      </c>
      <c r="E47" s="26">
        <v>3</v>
      </c>
      <c r="F47" s="26">
        <v>0</v>
      </c>
      <c r="G47" s="26" t="s">
        <v>108</v>
      </c>
      <c r="H47" s="26" t="s">
        <v>108</v>
      </c>
      <c r="I47" s="27"/>
    </row>
    <row r="48" spans="1:9" ht="13.5" customHeight="1">
      <c r="A48" s="49" t="s">
        <v>104</v>
      </c>
      <c r="B48" s="25">
        <v>140</v>
      </c>
      <c r="C48" s="26">
        <v>130</v>
      </c>
      <c r="D48" s="26">
        <v>10</v>
      </c>
      <c r="E48" s="26">
        <v>10</v>
      </c>
      <c r="F48" s="26">
        <v>0</v>
      </c>
      <c r="G48" s="26" t="s">
        <v>108</v>
      </c>
      <c r="H48" s="26" t="s">
        <v>108</v>
      </c>
      <c r="I48" s="27"/>
    </row>
    <row r="49" spans="1:9" ht="13.5" customHeight="1">
      <c r="A49" s="49" t="s">
        <v>105</v>
      </c>
      <c r="B49" s="25">
        <v>3505</v>
      </c>
      <c r="C49" s="26">
        <v>3505</v>
      </c>
      <c r="D49" s="26">
        <v>0</v>
      </c>
      <c r="E49" s="26">
        <v>0</v>
      </c>
      <c r="F49" s="26">
        <v>0</v>
      </c>
      <c r="G49" s="26" t="s">
        <v>108</v>
      </c>
      <c r="H49" s="26" t="s">
        <v>108</v>
      </c>
      <c r="I49" s="27"/>
    </row>
    <row r="50" spans="1:9" ht="13.5" customHeight="1">
      <c r="A50" s="105" t="s">
        <v>100</v>
      </c>
      <c r="B50" s="111">
        <v>44</v>
      </c>
      <c r="C50" s="106">
        <v>41</v>
      </c>
      <c r="D50" s="106">
        <v>3</v>
      </c>
      <c r="E50" s="106">
        <v>3</v>
      </c>
      <c r="F50" s="106">
        <v>0</v>
      </c>
      <c r="G50" s="26" t="s">
        <v>108</v>
      </c>
      <c r="H50" s="26" t="s">
        <v>108</v>
      </c>
      <c r="I50" s="112"/>
    </row>
    <row r="51" spans="1:9" ht="13.5" customHeight="1">
      <c r="A51" s="114" t="s">
        <v>103</v>
      </c>
      <c r="B51" s="111">
        <v>61</v>
      </c>
      <c r="C51" s="106">
        <v>61</v>
      </c>
      <c r="D51" s="106">
        <v>0</v>
      </c>
      <c r="E51" s="106">
        <v>0</v>
      </c>
      <c r="F51" s="106">
        <v>0</v>
      </c>
      <c r="G51" s="26" t="s">
        <v>108</v>
      </c>
      <c r="H51" s="26" t="s">
        <v>108</v>
      </c>
      <c r="I51" s="112"/>
    </row>
    <row r="52" spans="1:9" ht="13.5" customHeight="1">
      <c r="A52" s="105" t="s">
        <v>101</v>
      </c>
      <c r="B52" s="111">
        <v>2544</v>
      </c>
      <c r="C52" s="106">
        <v>2430</v>
      </c>
      <c r="D52" s="106">
        <v>114</v>
      </c>
      <c r="E52" s="106">
        <v>114</v>
      </c>
      <c r="F52" s="106">
        <v>0</v>
      </c>
      <c r="G52" s="106" t="s">
        <v>108</v>
      </c>
      <c r="H52" s="106" t="s">
        <v>108</v>
      </c>
      <c r="I52" s="112"/>
    </row>
    <row r="53" spans="1:9" ht="13.5" customHeight="1">
      <c r="A53" s="50" t="s">
        <v>102</v>
      </c>
      <c r="B53" s="37">
        <v>11635</v>
      </c>
      <c r="C53" s="38">
        <v>11320</v>
      </c>
      <c r="D53" s="38">
        <v>315</v>
      </c>
      <c r="E53" s="38">
        <v>3628</v>
      </c>
      <c r="F53" s="38">
        <v>0</v>
      </c>
      <c r="G53" s="38">
        <v>30185</v>
      </c>
      <c r="H53" s="38">
        <v>6</v>
      </c>
      <c r="I53" s="39" t="s">
        <v>68</v>
      </c>
    </row>
    <row r="54" spans="1:9" ht="13.5" customHeight="1">
      <c r="A54" s="53" t="s">
        <v>16</v>
      </c>
      <c r="B54" s="54"/>
      <c r="C54" s="55"/>
      <c r="D54" s="55"/>
      <c r="E54" s="40">
        <f>SUM(E36:E53)</f>
        <v>6414</v>
      </c>
      <c r="F54" s="43"/>
      <c r="G54" s="40">
        <v>55584</v>
      </c>
      <c r="H54" s="40">
        <v>5182</v>
      </c>
      <c r="I54" s="56"/>
    </row>
    <row r="55" ht="9.75" customHeight="1">
      <c r="A55" s="2"/>
    </row>
    <row r="56" ht="14.25">
      <c r="A56" s="6" t="s">
        <v>61</v>
      </c>
    </row>
    <row r="57" ht="10.5">
      <c r="J57" s="3" t="s">
        <v>12</v>
      </c>
    </row>
    <row r="58" spans="1:10" ht="13.5" customHeight="1">
      <c r="A58" s="126" t="s">
        <v>17</v>
      </c>
      <c r="B58" s="122" t="s">
        <v>19</v>
      </c>
      <c r="C58" s="124" t="s">
        <v>51</v>
      </c>
      <c r="D58" s="124" t="s">
        <v>20</v>
      </c>
      <c r="E58" s="124" t="s">
        <v>21</v>
      </c>
      <c r="F58" s="124" t="s">
        <v>22</v>
      </c>
      <c r="G58" s="130" t="s">
        <v>23</v>
      </c>
      <c r="H58" s="130" t="s">
        <v>24</v>
      </c>
      <c r="I58" s="130" t="s">
        <v>65</v>
      </c>
      <c r="J58" s="128" t="s">
        <v>8</v>
      </c>
    </row>
    <row r="59" spans="1:10" ht="13.5" customHeight="1" thickBot="1">
      <c r="A59" s="127"/>
      <c r="B59" s="123"/>
      <c r="C59" s="125"/>
      <c r="D59" s="125"/>
      <c r="E59" s="125"/>
      <c r="F59" s="125"/>
      <c r="G59" s="131"/>
      <c r="H59" s="131"/>
      <c r="I59" s="132"/>
      <c r="J59" s="129"/>
    </row>
    <row r="60" spans="1:10" ht="13.5" customHeight="1" thickTop="1">
      <c r="A60" s="48" t="s">
        <v>86</v>
      </c>
      <c r="B60" s="22">
        <v>1.858</v>
      </c>
      <c r="C60" s="23">
        <v>122.208</v>
      </c>
      <c r="D60" s="23">
        <v>120</v>
      </c>
      <c r="E60" s="23">
        <v>0</v>
      </c>
      <c r="F60" s="23">
        <v>0</v>
      </c>
      <c r="G60" s="23">
        <v>0</v>
      </c>
      <c r="H60" s="23">
        <v>0</v>
      </c>
      <c r="I60" s="23">
        <v>0</v>
      </c>
      <c r="J60" s="24"/>
    </row>
    <row r="61" spans="1:10" ht="13.5" customHeight="1">
      <c r="A61" s="49" t="s">
        <v>87</v>
      </c>
      <c r="B61" s="25">
        <v>2.858</v>
      </c>
      <c r="C61" s="26">
        <v>193.90800000000002</v>
      </c>
      <c r="D61" s="26">
        <v>5</v>
      </c>
      <c r="E61" s="26">
        <v>0</v>
      </c>
      <c r="F61" s="26">
        <v>699.567</v>
      </c>
      <c r="G61" s="26">
        <v>2534.684</v>
      </c>
      <c r="H61" s="26">
        <v>0</v>
      </c>
      <c r="I61" s="26">
        <v>0</v>
      </c>
      <c r="J61" s="27"/>
    </row>
    <row r="62" spans="1:10" ht="13.5" customHeight="1">
      <c r="A62" s="49" t="s">
        <v>88</v>
      </c>
      <c r="B62" s="25">
        <v>0</v>
      </c>
      <c r="C62" s="26">
        <v>200</v>
      </c>
      <c r="D62" s="26">
        <v>200</v>
      </c>
      <c r="E62" s="26">
        <v>18.766000000000002</v>
      </c>
      <c r="F62" s="26">
        <v>0</v>
      </c>
      <c r="G62" s="26">
        <v>0</v>
      </c>
      <c r="H62" s="26">
        <v>0</v>
      </c>
      <c r="I62" s="26">
        <v>0</v>
      </c>
      <c r="J62" s="27"/>
    </row>
    <row r="63" spans="1:10" ht="13.5" customHeight="1">
      <c r="A63" s="57" t="s">
        <v>18</v>
      </c>
      <c r="B63" s="42"/>
      <c r="C63" s="43"/>
      <c r="D63" s="40">
        <f aca="true" t="shared" si="0" ref="D63:I63">SUM(D60:D62)</f>
        <v>325</v>
      </c>
      <c r="E63" s="40">
        <f t="shared" si="0"/>
        <v>18.766000000000002</v>
      </c>
      <c r="F63" s="40">
        <f t="shared" si="0"/>
        <v>699.567</v>
      </c>
      <c r="G63" s="40">
        <f t="shared" si="0"/>
        <v>2534.684</v>
      </c>
      <c r="H63" s="40">
        <f t="shared" si="0"/>
        <v>0</v>
      </c>
      <c r="I63" s="40">
        <f t="shared" si="0"/>
        <v>0</v>
      </c>
      <c r="J63" s="47"/>
    </row>
    <row r="64" ht="10.5">
      <c r="A64" s="1" t="s">
        <v>59</v>
      </c>
    </row>
    <row r="65" ht="9.75" customHeight="1"/>
    <row r="66" ht="14.25">
      <c r="A66" s="6" t="s">
        <v>43</v>
      </c>
    </row>
    <row r="67" ht="10.5">
      <c r="D67" s="3" t="s">
        <v>12</v>
      </c>
    </row>
    <row r="68" spans="1:4" ht="21.75" thickBot="1">
      <c r="A68" s="58" t="s">
        <v>36</v>
      </c>
      <c r="B68" s="59" t="s">
        <v>41</v>
      </c>
      <c r="C68" s="60" t="s">
        <v>42</v>
      </c>
      <c r="D68" s="61" t="s">
        <v>54</v>
      </c>
    </row>
    <row r="69" spans="1:4" ht="13.5" customHeight="1" thickTop="1">
      <c r="A69" s="62" t="s">
        <v>37</v>
      </c>
      <c r="B69" s="28"/>
      <c r="C69" s="23">
        <v>3887</v>
      </c>
      <c r="D69" s="29"/>
    </row>
    <row r="70" spans="1:4" ht="13.5" customHeight="1">
      <c r="A70" s="63" t="s">
        <v>38</v>
      </c>
      <c r="B70" s="30"/>
      <c r="C70" s="26">
        <v>1387</v>
      </c>
      <c r="D70" s="31"/>
    </row>
    <row r="71" spans="1:4" ht="13.5" customHeight="1">
      <c r="A71" s="64" t="s">
        <v>39</v>
      </c>
      <c r="B71" s="44"/>
      <c r="C71" s="38">
        <v>4307</v>
      </c>
      <c r="D71" s="45"/>
    </row>
    <row r="72" spans="1:4" ht="13.5" customHeight="1">
      <c r="A72" s="65" t="s">
        <v>40</v>
      </c>
      <c r="B72" s="42"/>
      <c r="C72" s="40">
        <f>SUM(C69:C71)</f>
        <v>9581</v>
      </c>
      <c r="D72" s="41"/>
    </row>
    <row r="73" spans="1:4" ht="10.5">
      <c r="A73" s="1" t="s">
        <v>63</v>
      </c>
      <c r="B73" s="66"/>
      <c r="C73" s="66"/>
      <c r="D73" s="66"/>
    </row>
    <row r="74" spans="1:4" ht="9.75" customHeight="1">
      <c r="A74" s="67"/>
      <c r="B74" s="66"/>
      <c r="C74" s="66"/>
      <c r="D74" s="66"/>
    </row>
    <row r="75" ht="14.25">
      <c r="A75" s="6" t="s">
        <v>62</v>
      </c>
    </row>
    <row r="76" ht="10.5" customHeight="1">
      <c r="A76" s="6"/>
    </row>
    <row r="77" spans="1:11" ht="21.75" thickBot="1">
      <c r="A77" s="58" t="s">
        <v>34</v>
      </c>
      <c r="B77" s="59" t="s">
        <v>41</v>
      </c>
      <c r="C77" s="60" t="s">
        <v>42</v>
      </c>
      <c r="D77" s="60" t="s">
        <v>54</v>
      </c>
      <c r="E77" s="68" t="s">
        <v>32</v>
      </c>
      <c r="F77" s="61" t="s">
        <v>33</v>
      </c>
      <c r="G77" s="136" t="s">
        <v>44</v>
      </c>
      <c r="H77" s="137"/>
      <c r="I77" s="59" t="s">
        <v>41</v>
      </c>
      <c r="J77" s="60" t="s">
        <v>42</v>
      </c>
      <c r="K77" s="61" t="s">
        <v>54</v>
      </c>
    </row>
    <row r="78" spans="1:11" ht="13.5" customHeight="1" thickTop="1">
      <c r="A78" s="62" t="s">
        <v>26</v>
      </c>
      <c r="B78" s="87">
        <v>0.0423</v>
      </c>
      <c r="C78" s="90">
        <v>0.0229</v>
      </c>
      <c r="D78" s="90" t="s">
        <v>72</v>
      </c>
      <c r="E78" s="115" t="s">
        <v>109</v>
      </c>
      <c r="F78" s="101" t="s">
        <v>66</v>
      </c>
      <c r="G78" s="142" t="s">
        <v>76</v>
      </c>
      <c r="H78" s="143"/>
      <c r="I78" s="69"/>
      <c r="J78" s="118">
        <v>1.757</v>
      </c>
      <c r="K78" s="70"/>
    </row>
    <row r="79" spans="1:11" ht="13.5" customHeight="1">
      <c r="A79" s="63" t="s">
        <v>27</v>
      </c>
      <c r="B79" s="71"/>
      <c r="C79" s="97">
        <v>0.1867</v>
      </c>
      <c r="D79" s="72"/>
      <c r="E79" s="103" t="s">
        <v>73</v>
      </c>
      <c r="F79" s="102" t="s">
        <v>67</v>
      </c>
      <c r="G79" s="140" t="s">
        <v>75</v>
      </c>
      <c r="H79" s="141"/>
      <c r="I79" s="71"/>
      <c r="J79" s="119">
        <v>0.712</v>
      </c>
      <c r="K79" s="74"/>
    </row>
    <row r="80" spans="1:11" ht="13.5" customHeight="1">
      <c r="A80" s="63" t="s">
        <v>28</v>
      </c>
      <c r="B80" s="91">
        <v>0.105</v>
      </c>
      <c r="C80" s="92">
        <v>0.094</v>
      </c>
      <c r="D80" s="92" t="s">
        <v>71</v>
      </c>
      <c r="E80" s="88">
        <v>0.25</v>
      </c>
      <c r="F80" s="89">
        <v>0.35</v>
      </c>
      <c r="G80" s="140" t="s">
        <v>74</v>
      </c>
      <c r="H80" s="141"/>
      <c r="I80" s="71"/>
      <c r="J80" s="119">
        <v>0.038</v>
      </c>
      <c r="K80" s="74"/>
    </row>
    <row r="81" spans="1:11" ht="13.5" customHeight="1">
      <c r="A81" s="63" t="s">
        <v>29</v>
      </c>
      <c r="B81" s="75"/>
      <c r="C81" s="92">
        <v>0.655</v>
      </c>
      <c r="D81" s="76"/>
      <c r="E81" s="88">
        <v>3.5</v>
      </c>
      <c r="F81" s="77"/>
      <c r="G81" s="140"/>
      <c r="H81" s="141"/>
      <c r="I81" s="71"/>
      <c r="J81" s="73"/>
      <c r="K81" s="74"/>
    </row>
    <row r="82" spans="1:11" ht="13.5" customHeight="1">
      <c r="A82" s="63" t="s">
        <v>30</v>
      </c>
      <c r="B82" s="93">
        <v>0.59</v>
      </c>
      <c r="C82" s="94">
        <v>0.59</v>
      </c>
      <c r="D82" s="94">
        <f>C82-B82</f>
        <v>0</v>
      </c>
      <c r="E82" s="78"/>
      <c r="F82" s="79"/>
      <c r="G82" s="140"/>
      <c r="H82" s="141"/>
      <c r="I82" s="71"/>
      <c r="J82" s="73"/>
      <c r="K82" s="74"/>
    </row>
    <row r="83" spans="1:11" ht="13.5" customHeight="1">
      <c r="A83" s="80" t="s">
        <v>31</v>
      </c>
      <c r="B83" s="95">
        <v>0.912</v>
      </c>
      <c r="C83" s="96">
        <v>0.917</v>
      </c>
      <c r="D83" s="96">
        <v>0.005</v>
      </c>
      <c r="E83" s="82"/>
      <c r="F83" s="83"/>
      <c r="G83" s="144"/>
      <c r="H83" s="145"/>
      <c r="I83" s="84"/>
      <c r="J83" s="81"/>
      <c r="K83" s="85"/>
    </row>
    <row r="84" ht="10.5">
      <c r="A84" s="1" t="s">
        <v>64</v>
      </c>
    </row>
    <row r="85" ht="10.5">
      <c r="A85" s="1" t="s">
        <v>110</v>
      </c>
    </row>
  </sheetData>
  <sheetProtection/>
  <mergeCells count="44">
    <mergeCell ref="G79:H79"/>
    <mergeCell ref="G78:H78"/>
    <mergeCell ref="G83:H83"/>
    <mergeCell ref="G82:H82"/>
    <mergeCell ref="G81:H81"/>
    <mergeCell ref="G80:H80"/>
    <mergeCell ref="B8:B9"/>
    <mergeCell ref="G8:G9"/>
    <mergeCell ref="F8:F9"/>
    <mergeCell ref="G77:H77"/>
    <mergeCell ref="F34:F35"/>
    <mergeCell ref="A28:J28"/>
    <mergeCell ref="A8:A9"/>
    <mergeCell ref="H8:H9"/>
    <mergeCell ref="A18:A19"/>
    <mergeCell ref="B18:B19"/>
    <mergeCell ref="I34:I35"/>
    <mergeCell ref="G34:G35"/>
    <mergeCell ref="D8:D9"/>
    <mergeCell ref="C8:C9"/>
    <mergeCell ref="E8:E9"/>
    <mergeCell ref="C18:C19"/>
    <mergeCell ref="I18:I19"/>
    <mergeCell ref="D18:D19"/>
    <mergeCell ref="E18:E19"/>
    <mergeCell ref="F18:F19"/>
    <mergeCell ref="H18:H19"/>
    <mergeCell ref="D58:D59"/>
    <mergeCell ref="E58:E59"/>
    <mergeCell ref="H58:H59"/>
    <mergeCell ref="G18:G19"/>
    <mergeCell ref="D34:D35"/>
    <mergeCell ref="E34:E35"/>
    <mergeCell ref="H34:H35"/>
    <mergeCell ref="J58:J59"/>
    <mergeCell ref="F58:F59"/>
    <mergeCell ref="G58:G59"/>
    <mergeCell ref="I58:I59"/>
    <mergeCell ref="A34:A35"/>
    <mergeCell ref="B34:B35"/>
    <mergeCell ref="C34:C35"/>
    <mergeCell ref="A58:A59"/>
    <mergeCell ref="B58:B59"/>
    <mergeCell ref="C58:C59"/>
  </mergeCells>
  <printOptions/>
  <pageMargins left="0.4330708661417323" right="0.3937007874015748" top="0.71" bottom="0.3" header="0.45" footer="0.2"/>
  <pageSetup horizontalDpi="300" verticalDpi="300" orientation="portrait" paperSize="9" scale="90"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2009-03-19T06:34:12Z</cp:lastPrinted>
  <dcterms:created xsi:type="dcterms:W3CDTF">1997-01-08T22:48:59Z</dcterms:created>
  <dcterms:modified xsi:type="dcterms:W3CDTF">2009-03-19T06:57:23Z</dcterms:modified>
  <cp:category/>
  <cp:version/>
  <cp:contentType/>
  <cp:contentStatus/>
</cp:coreProperties>
</file>