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'様式'!$A$1:$K$82</definedName>
  </definedNames>
  <calcPr fullCalcOnLoad="1"/>
</workbook>
</file>

<file path=xl/sharedStrings.xml><?xml version="1.0" encoding="utf-8"?>
<sst xmlns="http://schemas.openxmlformats.org/spreadsheetml/2006/main" count="195" uniqueCount="110">
  <si>
    <t>会計名</t>
  </si>
  <si>
    <t>１．一般会計等の財政状況</t>
  </si>
  <si>
    <t>歳入</t>
  </si>
  <si>
    <t>歳出</t>
  </si>
  <si>
    <t>形式収支</t>
  </si>
  <si>
    <t>実質収支</t>
  </si>
  <si>
    <t>地方債現在高</t>
  </si>
  <si>
    <t>備考</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</si>
  <si>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</si>
  <si>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</si>
  <si>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</si>
  <si>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</si>
  <si>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</si>
  <si>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</si>
  <si>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</si>
  <si>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</si>
  <si>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</si>
  <si>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</si>
  <si>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</si>
  <si>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</si>
  <si>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</si>
  <si>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</si>
  <si>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</si>
  <si>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</si>
  <si>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</si>
  <si>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</si>
  <si>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</si>
  <si>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</si>
  <si>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</si>
  <si>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</si>
  <si>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</si>
  <si>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</si>
  <si>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</si>
  <si>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</si>
  <si>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</si>
  <si>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</si>
  <si>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</si>
  <si>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</si>
  <si>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</si>
  <si>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</si>
  <si>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</si>
  <si>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</si>
  <si>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</si>
  <si>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</si>
  <si>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</si>
  <si>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</si>
  <si>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</si>
  <si>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</si>
  <si>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</si>
  <si>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</si>
  <si>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</si>
  <si>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</si>
  <si>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</si>
  <si>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</si>
  <si>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</si>
  <si>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</si>
  <si>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</si>
  <si>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</si>
  <si>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</si>
  <si>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</si>
  <si>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</si>
  <si>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</si>
  <si>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</si>
  <si>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</si>
  <si>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△20.00%</t>
  </si>
  <si>
    <t>△40.00%</t>
  </si>
  <si>
    <t>法適用企業</t>
  </si>
  <si>
    <t>　　　　　２．法適用企業に係るもの以外のものについては「総収益」「総費用」「純損益」「資金剰余額／不足額」の欄に、それぞれ「歳入」「歳出」「形式収支」「実質
　　　　　　　収支」を表示している。</t>
  </si>
  <si>
    <t>団体名　　前原市</t>
  </si>
  <si>
    <t>住宅新築資金等貸付事業特別会計</t>
  </si>
  <si>
    <t>一　　　般　　　会　　　計</t>
  </si>
  <si>
    <t>一　　般　　会　　計　　等</t>
  </si>
  <si>
    <t>水道事業会計</t>
  </si>
  <si>
    <t>国民健康保険事業特別会計</t>
  </si>
  <si>
    <t>老人保健医療特別会計</t>
  </si>
  <si>
    <t>介護保険事業特別会計</t>
  </si>
  <si>
    <t>農業集落排水等特別会計</t>
  </si>
  <si>
    <t>（歳入）</t>
  </si>
  <si>
    <t>（歳出）</t>
  </si>
  <si>
    <t>（形式収支）</t>
  </si>
  <si>
    <t>（実質収支）</t>
  </si>
  <si>
    <t>-</t>
  </si>
  <si>
    <t>公共下水道事業会計</t>
  </si>
  <si>
    <t>福岡県自治振興組合</t>
  </si>
  <si>
    <t>糸島地区消防厚生施設組合（一般会計）</t>
  </si>
  <si>
    <t>糸島地区消防厚生施設組合（救急医療特別会計）</t>
  </si>
  <si>
    <t>糸島地区消防厚生施設組合（消防特別会計）</t>
  </si>
  <si>
    <t>福岡県市町村職員退職手当組合（一般会計）</t>
  </si>
  <si>
    <t>福岡県市町村職員退職手当組合（基金特別会計）</t>
  </si>
  <si>
    <t>福岡県市町村災害共済基金組合（一般会計）</t>
  </si>
  <si>
    <t>福岡県市町村消防団員等公務災害補償組合</t>
  </si>
  <si>
    <t>福岡都市圏競艇等事業組合（一般会計）</t>
  </si>
  <si>
    <t>福岡都市圏競艇等事業組合（競艇事業特別会計）</t>
  </si>
  <si>
    <t>福岡都市圏広域行政事業組合（一般会計）</t>
  </si>
  <si>
    <t>福岡都市圏広域行政事業組合（流域連携事業特別会計）</t>
  </si>
  <si>
    <t>福岡地区水道企業団</t>
  </si>
  <si>
    <t>福岡県後期高齢者医療広域連合</t>
  </si>
  <si>
    <t>前原市土地開発公社</t>
  </si>
  <si>
    <t>前原市管理公社</t>
  </si>
  <si>
    <t>（財）九州大学学術研究都市推進機構</t>
  </si>
  <si>
    <t>-</t>
  </si>
  <si>
    <t>-</t>
  </si>
  <si>
    <t>-</t>
  </si>
  <si>
    <t>-</t>
  </si>
  <si>
    <t>福岡県市町村災害共済基金組合
（福岡県公営競技収益金均てん化基金特別会計）</t>
  </si>
  <si>
    <t>　　　　　２．「資金不足比率」の早期健全化基準に相当する「経営健全化基準」は、公営競技を除き、一律 △20％である（公営競技は0％）。</t>
  </si>
  <si>
    <t>△13.00%</t>
  </si>
  <si>
    <t>△18.00%</t>
  </si>
  <si>
    <t>△0.4%</t>
  </si>
  <si>
    <t>農業集落排水事業特別会計</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</si>
</sst>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 "/>
    <numFmt numFmtId="184" formatCode="0.00_);[Red]\(0.00\)"/>
    <numFmt numFmtId="185" formatCode="#,##0.0;[Red]\-#,##0.0"/>
  </numFmts>
  <fonts count="2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4"/>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8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diagonalUp="1">
      <left style="hair"/>
      <right style="hair"/>
      <top style="hair"/>
      <bottom style="hair"/>
      <diagonal style="hair"/>
    </border>
    <border diagonalUp="1">
      <left style="hair"/>
      <right style="hair"/>
      <top style="hair"/>
      <bottom style="thin"/>
      <diagonal style="hair"/>
    </border>
    <border>
      <left>
        <color indexed="63"/>
      </left>
      <right style="hair"/>
      <top style="hair"/>
      <bottom style="hair"/>
    </border>
    <border>
      <left>
        <color indexed="63"/>
      </left>
      <right style="hair"/>
      <top style="hair"/>
      <bottom style="thin"/>
    </border>
    <border>
      <left style="thin"/>
      <right style="hair"/>
      <top style="hair"/>
      <bottom>
        <color indexed="63"/>
      </bottom>
    </border>
    <border>
      <left>
        <color indexed="63"/>
      </left>
      <right style="hair"/>
      <top style="hair"/>
      <bottom>
        <color indexed="63"/>
      </bottom>
    </border>
    <border>
      <left style="hair"/>
      <right style="hair"/>
      <top style="hair"/>
      <bottom>
        <color indexed="63"/>
      </bottom>
    </border>
    <border>
      <left style="hair"/>
      <right style="thin"/>
      <top style="hair"/>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color indexed="63"/>
      </bottom>
    </border>
    <border>
      <left>
        <color indexed="63"/>
      </left>
      <right style="hair"/>
      <top>
        <color indexed="63"/>
      </top>
      <bottom>
        <color indexed="63"/>
      </bottom>
    </border>
    <border>
      <left style="thin"/>
      <right style="thin"/>
      <top>
        <color indexed="63"/>
      </top>
      <bottom style="hair"/>
    </border>
    <border>
      <left style="thin"/>
      <right style="thin"/>
      <top style="hair"/>
      <bottom style="thin"/>
    </border>
    <border>
      <left style="thin"/>
      <right style="thin"/>
      <top style="hair"/>
      <bottom style="hair"/>
    </border>
    <border>
      <left style="thin"/>
      <right style="thin"/>
      <top style="hair"/>
      <bottom>
        <color indexed="63"/>
      </bottom>
    </border>
    <border>
      <left style="thin"/>
      <right style="thin"/>
      <top>
        <color indexed="63"/>
      </top>
      <bottom>
        <color indexed="63"/>
      </bottom>
    </border>
    <border>
      <left style="hair"/>
      <right style="thin"/>
      <top style="double"/>
      <bottom style="hair"/>
    </border>
    <border>
      <left>
        <color indexed="63"/>
      </left>
      <right style="hair"/>
      <top>
        <color indexed="63"/>
      </top>
      <bottom style="hair"/>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61">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176" fontId="2" fillId="24" borderId="33"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4" xfId="0" applyNumberFormat="1" applyFont="1" applyFill="1" applyBorder="1" applyAlignment="1">
      <alignment vertical="center" shrinkToFit="1"/>
    </xf>
    <xf numFmtId="176" fontId="2" fillId="24" borderId="35" xfId="0" applyNumberFormat="1" applyFont="1" applyFill="1" applyBorder="1" applyAlignment="1">
      <alignment vertical="center" shrinkToFit="1"/>
    </xf>
    <xf numFmtId="176" fontId="2" fillId="24" borderId="36" xfId="0" applyNumberFormat="1" applyFont="1" applyFill="1" applyBorder="1" applyAlignment="1">
      <alignment vertical="center" shrinkToFit="1"/>
    </xf>
    <xf numFmtId="176" fontId="2" fillId="24" borderId="37" xfId="0" applyNumberFormat="1" applyFont="1" applyFill="1" applyBorder="1" applyAlignment="1">
      <alignment vertical="center" shrinkToFit="1"/>
    </xf>
    <xf numFmtId="176" fontId="2" fillId="24" borderId="38" xfId="0" applyNumberFormat="1" applyFont="1" applyFill="1" applyBorder="1" applyAlignment="1">
      <alignment vertical="center" shrinkToFit="1"/>
    </xf>
    <xf numFmtId="0" fontId="2" fillId="24" borderId="39" xfId="0" applyFont="1" applyFill="1" applyBorder="1" applyAlignment="1">
      <alignment vertical="center" shrinkToFit="1"/>
    </xf>
    <xf numFmtId="176" fontId="2" fillId="24" borderId="39" xfId="0" applyNumberFormat="1" applyFont="1" applyFill="1" applyBorder="1" applyAlignment="1">
      <alignment vertical="center" shrinkToFit="1"/>
    </xf>
    <xf numFmtId="0" fontId="1" fillId="25" borderId="40" xfId="0" applyFont="1" applyFill="1" applyBorder="1" applyAlignment="1">
      <alignment horizontal="center" vertical="center" wrapText="1"/>
    </xf>
    <xf numFmtId="0" fontId="1" fillId="25" borderId="41" xfId="0" applyFont="1" applyFill="1" applyBorder="1" applyAlignment="1">
      <alignment horizontal="center" vertical="center" wrapText="1"/>
    </xf>
    <xf numFmtId="0" fontId="2" fillId="24" borderId="42" xfId="0" applyFont="1" applyFill="1" applyBorder="1" applyAlignment="1">
      <alignment horizontal="center" vertical="center"/>
    </xf>
    <xf numFmtId="176" fontId="2" fillId="24" borderId="35" xfId="0" applyNumberFormat="1" applyFont="1" applyFill="1" applyBorder="1" applyAlignment="1">
      <alignment horizontal="center" vertical="center" shrinkToFit="1"/>
    </xf>
    <xf numFmtId="176" fontId="2" fillId="24" borderId="36" xfId="0" applyNumberFormat="1" applyFont="1" applyFill="1" applyBorder="1" applyAlignment="1">
      <alignment horizontal="center" vertical="center" shrinkToFit="1"/>
    </xf>
    <xf numFmtId="176" fontId="2" fillId="24" borderId="39" xfId="0" applyNumberFormat="1" applyFont="1" applyFill="1" applyBorder="1" applyAlignment="1">
      <alignment horizontal="center" vertical="center" shrinkToFit="1"/>
    </xf>
    <xf numFmtId="0" fontId="2" fillId="24" borderId="42"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40" xfId="0" applyFont="1" applyFill="1" applyBorder="1" applyAlignment="1">
      <alignment horizontal="center" vertical="center" wrapText="1"/>
    </xf>
    <xf numFmtId="0" fontId="2" fillId="25" borderId="41" xfId="0" applyFont="1" applyFill="1" applyBorder="1" applyAlignment="1">
      <alignment horizontal="center" vertical="center" wrapText="1"/>
    </xf>
    <xf numFmtId="0" fontId="2" fillId="25" borderId="43" xfId="0" applyFont="1" applyFill="1" applyBorder="1" applyAlignment="1">
      <alignment horizontal="center" vertical="center" wrapTex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4" xfId="0" applyFont="1" applyFill="1" applyBorder="1" applyAlignment="1">
      <alignment horizontal="center" vertical="center" wrapText="1"/>
    </xf>
    <xf numFmtId="178" fontId="2" fillId="24" borderId="26" xfId="0" applyNumberFormat="1" applyFont="1" applyFill="1" applyBorder="1" applyAlignment="1">
      <alignment horizontal="center" vertical="center" shrinkToFit="1"/>
    </xf>
    <xf numFmtId="178" fontId="2" fillId="24" borderId="27" xfId="0" applyNumberFormat="1" applyFont="1" applyFill="1" applyBorder="1" applyAlignment="1">
      <alignment horizontal="center" vertical="center" shrinkToFit="1"/>
    </xf>
    <xf numFmtId="178" fontId="2" fillId="24" borderId="45" xfId="0" applyNumberFormat="1" applyFont="1" applyFill="1" applyBorder="1" applyAlignment="1">
      <alignment horizontal="center" vertical="center" shrinkToFit="1"/>
    </xf>
    <xf numFmtId="179" fontId="2" fillId="24" borderId="21"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9" fontId="2" fillId="24" borderId="27" xfId="0" applyNumberFormat="1" applyFont="1" applyFill="1" applyBorder="1" applyAlignment="1">
      <alignment horizontal="center" vertical="center" shrinkToFit="1"/>
    </xf>
    <xf numFmtId="179" fontId="2" fillId="24" borderId="45" xfId="0" applyNumberFormat="1" applyFont="1" applyFill="1" applyBorder="1" applyAlignment="1">
      <alignment horizontal="center" vertical="center" shrinkToFit="1"/>
    </xf>
    <xf numFmtId="181" fontId="2" fillId="24" borderId="28"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28" xfId="0" applyNumberFormat="1" applyFont="1" applyFill="1" applyBorder="1" applyAlignment="1">
      <alignment vertical="center"/>
    </xf>
    <xf numFmtId="179" fontId="2" fillId="24" borderId="32" xfId="0" applyNumberFormat="1" applyFont="1" applyFill="1" applyBorder="1" applyAlignment="1">
      <alignment horizontal="center" vertical="center" shrinkToFit="1"/>
    </xf>
    <xf numFmtId="181" fontId="2" fillId="24" borderId="46" xfId="0" applyNumberFormat="1" applyFont="1" applyFill="1" applyBorder="1" applyAlignment="1">
      <alignment vertical="center"/>
    </xf>
    <xf numFmtId="181" fontId="2" fillId="24" borderId="38" xfId="0" applyNumberFormat="1" applyFont="1" applyFill="1" applyBorder="1" applyAlignment="1">
      <alignment vertical="center"/>
    </xf>
    <xf numFmtId="178" fontId="2" fillId="24" borderId="37" xfId="0" applyNumberFormat="1" applyFont="1" applyFill="1" applyBorder="1" applyAlignment="1">
      <alignment horizontal="center" vertical="center" shrinkToFit="1"/>
    </xf>
    <xf numFmtId="178" fontId="2" fillId="24" borderId="38" xfId="0" applyNumberFormat="1" applyFont="1" applyFill="1" applyBorder="1" applyAlignment="1">
      <alignment horizontal="center" vertical="center" shrinkToFit="1"/>
    </xf>
    <xf numFmtId="176" fontId="2" fillId="24" borderId="36" xfId="48" applyNumberFormat="1" applyFont="1" applyFill="1" applyBorder="1" applyAlignment="1">
      <alignment vertical="center" shrinkToFit="1"/>
    </xf>
    <xf numFmtId="180" fontId="2" fillId="24" borderId="21" xfId="0" applyNumberFormat="1" applyFont="1" applyFill="1" applyBorder="1" applyAlignment="1">
      <alignment horizontal="center" vertical="center"/>
    </xf>
    <xf numFmtId="180" fontId="2" fillId="24" borderId="22" xfId="0" applyNumberFormat="1" applyFont="1" applyFill="1" applyBorder="1" applyAlignment="1">
      <alignment horizontal="center" vertical="center"/>
    </xf>
    <xf numFmtId="10" fontId="2" fillId="24" borderId="18" xfId="0" applyNumberFormat="1" applyFont="1" applyFill="1" applyBorder="1" applyAlignment="1">
      <alignment horizontal="center" vertical="center" shrinkToFit="1"/>
    </xf>
    <xf numFmtId="180" fontId="2" fillId="24" borderId="47" xfId="0" applyNumberFormat="1" applyFont="1" applyFill="1" applyBorder="1" applyAlignment="1">
      <alignment horizontal="center" vertical="center" shrinkToFit="1"/>
    </xf>
    <xf numFmtId="180" fontId="2" fillId="24" borderId="21" xfId="0" applyNumberFormat="1" applyFont="1" applyFill="1" applyBorder="1" applyAlignment="1">
      <alignment horizontal="center" vertical="center" shrinkToFit="1"/>
    </xf>
    <xf numFmtId="184" fontId="2" fillId="24" borderId="47" xfId="0" applyNumberFormat="1" applyFont="1" applyFill="1" applyBorder="1" applyAlignment="1">
      <alignment horizontal="center" vertical="center" shrinkToFit="1"/>
    </xf>
    <xf numFmtId="184" fontId="2" fillId="24" borderId="21" xfId="0" applyNumberFormat="1" applyFont="1" applyFill="1" applyBorder="1" applyAlignment="1">
      <alignment horizontal="center" vertical="center" shrinkToFit="1"/>
    </xf>
    <xf numFmtId="180" fontId="2" fillId="24" borderId="48" xfId="0" applyNumberFormat="1" applyFont="1" applyFill="1" applyBorder="1" applyAlignment="1">
      <alignment horizontal="center" vertical="center" shrinkToFit="1"/>
    </xf>
    <xf numFmtId="180" fontId="2" fillId="24" borderId="32" xfId="0" applyNumberFormat="1" applyFont="1" applyFill="1" applyBorder="1" applyAlignment="1">
      <alignment horizontal="center" vertical="center" shrinkToFit="1"/>
    </xf>
    <xf numFmtId="10" fontId="2" fillId="24" borderId="21" xfId="0" applyNumberFormat="1" applyFont="1" applyFill="1" applyBorder="1" applyAlignment="1">
      <alignment horizontal="center" vertical="center" shrinkToFit="1"/>
    </xf>
    <xf numFmtId="49" fontId="2" fillId="24" borderId="19" xfId="0" applyNumberFormat="1" applyFont="1" applyFill="1" applyBorder="1" applyAlignment="1">
      <alignment horizontal="center" vertical="center"/>
    </xf>
    <xf numFmtId="49" fontId="2" fillId="24" borderId="22" xfId="0" applyNumberFormat="1" applyFont="1" applyFill="1" applyBorder="1" applyAlignment="1">
      <alignment horizontal="center" vertical="center"/>
    </xf>
    <xf numFmtId="176" fontId="2" fillId="24" borderId="49" xfId="0" applyNumberFormat="1" applyFont="1" applyFill="1" applyBorder="1" applyAlignment="1">
      <alignment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176" fontId="2" fillId="24" borderId="52" xfId="0" applyNumberFormat="1" applyFont="1" applyFill="1" applyBorder="1" applyAlignment="1">
      <alignment vertical="center" shrinkToFit="1"/>
    </xf>
    <xf numFmtId="176" fontId="2" fillId="24" borderId="53" xfId="0" applyNumberFormat="1" applyFont="1" applyFill="1" applyBorder="1" applyAlignment="1">
      <alignment vertical="center" shrinkToFit="1"/>
    </xf>
    <xf numFmtId="176" fontId="2" fillId="24" borderId="54" xfId="0" applyNumberFormat="1" applyFont="1" applyFill="1" applyBorder="1" applyAlignment="1">
      <alignment vertical="center" shrinkToFit="1"/>
    </xf>
    <xf numFmtId="176" fontId="1" fillId="24" borderId="55" xfId="0" applyNumberFormat="1" applyFont="1" applyFill="1" applyBorder="1" applyAlignment="1">
      <alignment vertical="center" shrinkToFit="1"/>
    </xf>
    <xf numFmtId="176" fontId="1" fillId="24" borderId="56" xfId="0" applyNumberFormat="1" applyFont="1" applyFill="1" applyBorder="1" applyAlignment="1">
      <alignment vertical="center" shrinkToFit="1"/>
    </xf>
    <xf numFmtId="176" fontId="2" fillId="24" borderId="19" xfId="0" applyNumberFormat="1" applyFont="1" applyFill="1" applyBorder="1" applyAlignment="1">
      <alignment horizontal="center" vertical="center" shrinkToFit="1"/>
    </xf>
    <xf numFmtId="176" fontId="2" fillId="24" borderId="22" xfId="0" applyNumberFormat="1" applyFont="1" applyFill="1" applyBorder="1" applyAlignment="1">
      <alignment horizontal="center" vertical="center" shrinkToFit="1"/>
    </xf>
    <xf numFmtId="176" fontId="2" fillId="24" borderId="52" xfId="0" applyNumberFormat="1" applyFont="1" applyFill="1" applyBorder="1" applyAlignment="1">
      <alignment horizontal="center" vertical="center" shrinkToFit="1"/>
    </xf>
    <xf numFmtId="176" fontId="2" fillId="24" borderId="51" xfId="0" applyNumberFormat="1" applyFont="1" applyFill="1" applyBorder="1" applyAlignment="1">
      <alignment horizontal="center" vertical="center" shrinkToFit="1"/>
    </xf>
    <xf numFmtId="176" fontId="2" fillId="24" borderId="21" xfId="48" applyNumberFormat="1" applyFont="1" applyFill="1" applyBorder="1" applyAlignment="1">
      <alignment horizontal="center" vertical="center" shrinkToFit="1"/>
    </xf>
    <xf numFmtId="176" fontId="2" fillId="24" borderId="49" xfId="0" applyNumberFormat="1" applyFont="1" applyFill="1" applyBorder="1" applyAlignment="1">
      <alignment vertical="center" wrapText="1" shrinkToFit="1"/>
    </xf>
    <xf numFmtId="176" fontId="2" fillId="24" borderId="50" xfId="0" applyNumberFormat="1" applyFont="1" applyFill="1" applyBorder="1" applyAlignment="1">
      <alignment vertical="center" wrapText="1" shrinkToFit="1"/>
    </xf>
    <xf numFmtId="176" fontId="2" fillId="24" borderId="18" xfId="48" applyNumberFormat="1" applyFont="1" applyFill="1" applyBorder="1" applyAlignment="1">
      <alignment horizontal="right" vertical="center" shrinkToFit="1"/>
    </xf>
    <xf numFmtId="0" fontId="2" fillId="24" borderId="57" xfId="0" applyFont="1" applyFill="1" applyBorder="1" applyAlignment="1">
      <alignment horizontal="left" vertical="center" shrinkToFit="1"/>
    </xf>
    <xf numFmtId="0" fontId="2" fillId="24" borderId="58" xfId="0" applyFont="1" applyFill="1" applyBorder="1" applyAlignment="1">
      <alignment horizontal="left" vertical="center" shrinkToFit="1"/>
    </xf>
    <xf numFmtId="0" fontId="2" fillId="24" borderId="59" xfId="0" applyFont="1" applyFill="1" applyBorder="1" applyAlignment="1">
      <alignment horizontal="left" vertical="distributed" shrinkToFit="1"/>
    </xf>
    <xf numFmtId="0" fontId="2" fillId="24" borderId="60" xfId="0" applyFont="1" applyFill="1" applyBorder="1" applyAlignment="1">
      <alignment horizontal="left" vertical="distributed" shrinkToFit="1"/>
    </xf>
    <xf numFmtId="0" fontId="2" fillId="24" borderId="61" xfId="0" applyFont="1" applyFill="1" applyBorder="1" applyAlignment="1">
      <alignment horizontal="left" vertical="distributed" shrinkToFit="1"/>
    </xf>
    <xf numFmtId="0" fontId="2" fillId="24" borderId="59" xfId="0" applyFont="1" applyFill="1" applyBorder="1" applyAlignment="1">
      <alignment horizontal="left" vertical="center" shrinkToFit="1"/>
    </xf>
    <xf numFmtId="176" fontId="2" fillId="24" borderId="62" xfId="0" applyNumberFormat="1" applyFont="1" applyFill="1" applyBorder="1" applyAlignment="1">
      <alignment vertical="center" shrinkToFit="1"/>
    </xf>
    <xf numFmtId="176" fontId="2" fillId="24" borderId="24" xfId="0" applyNumberFormat="1" applyFont="1" applyFill="1" applyBorder="1" applyAlignment="1">
      <alignment horizontal="center" vertical="center" shrinkToFit="1"/>
    </xf>
    <xf numFmtId="176" fontId="2" fillId="24" borderId="21" xfId="0" applyNumberFormat="1" applyFont="1" applyFill="1" applyBorder="1" applyAlignment="1">
      <alignment horizontal="center" vertical="center" shrinkToFit="1"/>
    </xf>
    <xf numFmtId="176" fontId="2" fillId="0" borderId="21" xfId="0" applyNumberFormat="1" applyFont="1" applyFill="1" applyBorder="1" applyAlignment="1">
      <alignment horizontal="center" vertical="center" shrinkToFit="1"/>
    </xf>
    <xf numFmtId="10" fontId="2" fillId="24" borderId="18" xfId="42" applyNumberFormat="1" applyFont="1" applyFill="1" applyBorder="1" applyAlignment="1">
      <alignment horizontal="center" vertical="center"/>
    </xf>
    <xf numFmtId="10" fontId="2" fillId="24" borderId="21" xfId="42" applyNumberFormat="1" applyFont="1" applyFill="1" applyBorder="1" applyAlignment="1">
      <alignment horizontal="center" vertical="center"/>
    </xf>
    <xf numFmtId="10" fontId="2" fillId="0" borderId="63" xfId="0" applyNumberFormat="1" applyFont="1" applyFill="1" applyBorder="1" applyAlignment="1">
      <alignment horizontal="center" vertical="center" shrinkToFit="1"/>
    </xf>
    <xf numFmtId="10" fontId="2" fillId="0" borderId="18" xfId="0" applyNumberFormat="1" applyFont="1" applyFill="1" applyBorder="1" applyAlignment="1">
      <alignment horizontal="center" vertical="center" shrinkToFit="1"/>
    </xf>
    <xf numFmtId="176" fontId="2" fillId="24" borderId="30" xfId="0" applyNumberFormat="1" applyFont="1" applyFill="1" applyBorder="1" applyAlignment="1">
      <alignment horizontal="center" vertical="center" shrinkToFit="1"/>
    </xf>
    <xf numFmtId="0" fontId="2" fillId="0" borderId="57" xfId="0" applyFont="1" applyFill="1" applyBorder="1" applyAlignment="1">
      <alignment horizontal="left" vertical="center" shrinkToFit="1"/>
    </xf>
    <xf numFmtId="0" fontId="24" fillId="24" borderId="57" xfId="0" applyFont="1" applyFill="1" applyBorder="1" applyAlignment="1">
      <alignment horizontal="left" vertical="center" wrapText="1" shrinkToFit="1"/>
    </xf>
    <xf numFmtId="176" fontId="2" fillId="24" borderId="21" xfId="0" applyNumberFormat="1" applyFont="1" applyFill="1" applyBorder="1" applyAlignment="1">
      <alignment horizontal="right" vertical="center" shrinkToFit="1"/>
    </xf>
    <xf numFmtId="0" fontId="2" fillId="24" borderId="57" xfId="0" applyFont="1" applyFill="1" applyBorder="1" applyAlignment="1">
      <alignment vertical="center" shrinkToFit="1"/>
    </xf>
    <xf numFmtId="0" fontId="2" fillId="24" borderId="59" xfId="0" applyFont="1" applyFill="1" applyBorder="1" applyAlignment="1">
      <alignment vertical="center" shrinkToFit="1"/>
    </xf>
    <xf numFmtId="0" fontId="2" fillId="24" borderId="58" xfId="0" applyFont="1" applyFill="1" applyBorder="1" applyAlignment="1">
      <alignment vertical="center" shrinkToFit="1"/>
    </xf>
    <xf numFmtId="0" fontId="2" fillId="24" borderId="42" xfId="0" applyFont="1" applyFill="1" applyBorder="1" applyAlignment="1">
      <alignment vertical="center" shrinkToFit="1"/>
    </xf>
    <xf numFmtId="176" fontId="2" fillId="24" borderId="20" xfId="0" applyNumberFormat="1" applyFont="1" applyFill="1" applyBorder="1" applyAlignment="1">
      <alignment horizontal="right" vertical="center" shrinkToFit="1"/>
    </xf>
    <xf numFmtId="176" fontId="2" fillId="24" borderId="24" xfId="0" applyNumberFormat="1" applyFont="1" applyFill="1" applyBorder="1" applyAlignment="1">
      <alignment horizontal="right" vertical="center" shrinkToFit="1"/>
    </xf>
    <xf numFmtId="180" fontId="2" fillId="24" borderId="32" xfId="42" applyNumberFormat="1" applyFont="1" applyFill="1" applyBorder="1" applyAlignment="1">
      <alignment horizontal="center" vertical="center" shrinkToFit="1"/>
    </xf>
    <xf numFmtId="178" fontId="2" fillId="0" borderId="25" xfId="0" applyNumberFormat="1" applyFont="1" applyFill="1" applyBorder="1" applyAlignment="1">
      <alignment horizontal="center" vertical="center" shrinkToFit="1"/>
    </xf>
    <xf numFmtId="178" fontId="2" fillId="0" borderId="27" xfId="0" applyNumberFormat="1" applyFont="1" applyFill="1" applyBorder="1" applyAlignment="1">
      <alignment horizontal="center" vertical="center" shrinkToFit="1"/>
    </xf>
    <xf numFmtId="180" fontId="2" fillId="0" borderId="24" xfId="0" applyNumberFormat="1" applyFont="1" applyFill="1" applyBorder="1" applyAlignment="1">
      <alignment horizontal="center" vertical="center" shrinkToFit="1"/>
    </xf>
    <xf numFmtId="180" fontId="2" fillId="0" borderId="21" xfId="0" applyNumberFormat="1" applyFont="1" applyFill="1" applyBorder="1" applyAlignment="1">
      <alignment horizontal="center" vertical="center" shrinkToFit="1"/>
    </xf>
    <xf numFmtId="180" fontId="2" fillId="0" borderId="21" xfId="48" applyNumberFormat="1" applyFont="1" applyFill="1" applyBorder="1" applyAlignment="1">
      <alignment horizontal="center" vertical="center" shrinkToFit="1"/>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xf>
    <xf numFmtId="0" fontId="2" fillId="25" borderId="66" xfId="0" applyFont="1" applyFill="1" applyBorder="1" applyAlignment="1">
      <alignment horizontal="center" vertical="center" wrapText="1"/>
    </xf>
    <xf numFmtId="0" fontId="2" fillId="25" borderId="67" xfId="0" applyFont="1" applyFill="1" applyBorder="1" applyAlignment="1">
      <alignment horizontal="center" vertical="center"/>
    </xf>
    <xf numFmtId="0" fontId="2" fillId="25" borderId="68" xfId="0" applyFont="1" applyFill="1" applyBorder="1" applyAlignment="1">
      <alignment horizontal="center" vertical="center" wrapText="1"/>
    </xf>
    <xf numFmtId="0" fontId="2" fillId="25" borderId="69" xfId="0" applyFont="1" applyFill="1" applyBorder="1" applyAlignment="1">
      <alignment horizontal="center" vertical="center"/>
    </xf>
    <xf numFmtId="0" fontId="2" fillId="25" borderId="64" xfId="0" applyFont="1" applyFill="1" applyBorder="1" applyAlignment="1">
      <alignment horizontal="center" vertical="center" shrinkToFit="1"/>
    </xf>
    <xf numFmtId="0" fontId="2" fillId="25" borderId="65" xfId="0" applyFont="1" applyFill="1" applyBorder="1" applyAlignment="1">
      <alignment horizontal="center" vertical="center" shrinkToFit="1"/>
    </xf>
    <xf numFmtId="0" fontId="2" fillId="25" borderId="70" xfId="0" applyFont="1" applyFill="1" applyBorder="1" applyAlignment="1">
      <alignment horizontal="center" vertical="center"/>
    </xf>
    <xf numFmtId="0" fontId="2" fillId="25" borderId="71" xfId="0" applyFont="1" applyFill="1" applyBorder="1" applyAlignment="1">
      <alignment horizontal="center" vertical="center"/>
    </xf>
    <xf numFmtId="0" fontId="1" fillId="25" borderId="68" xfId="0" applyFont="1" applyFill="1" applyBorder="1" applyAlignment="1">
      <alignment horizontal="center" vertical="center" wrapText="1"/>
    </xf>
    <xf numFmtId="0" fontId="1" fillId="25" borderId="69" xfId="0" applyFont="1" applyFill="1" applyBorder="1" applyAlignment="1">
      <alignment horizontal="center" vertical="center"/>
    </xf>
    <xf numFmtId="0" fontId="1" fillId="25" borderId="69" xfId="0" applyFont="1" applyFill="1" applyBorder="1" applyAlignment="1">
      <alignment horizontal="center" vertical="center" wrapText="1"/>
    </xf>
    <xf numFmtId="0" fontId="2" fillId="25" borderId="69" xfId="0" applyFont="1" applyFill="1" applyBorder="1" applyAlignment="1">
      <alignment horizontal="center" vertical="center" wrapText="1"/>
    </xf>
    <xf numFmtId="0" fontId="2" fillId="25" borderId="68" xfId="0" applyFont="1" applyFill="1" applyBorder="1" applyAlignment="1">
      <alignment horizontal="center" vertical="center"/>
    </xf>
    <xf numFmtId="0" fontId="2" fillId="25" borderId="66" xfId="0" applyFont="1" applyFill="1" applyBorder="1" applyAlignment="1">
      <alignment horizontal="center" vertical="center"/>
    </xf>
    <xf numFmtId="0" fontId="2" fillId="25" borderId="72" xfId="0" applyFont="1" applyFill="1" applyBorder="1" applyAlignment="1">
      <alignment horizontal="center" vertical="center" wrapText="1"/>
    </xf>
    <xf numFmtId="0" fontId="2" fillId="25" borderId="73" xfId="0" applyFont="1" applyFill="1" applyBorder="1" applyAlignment="1">
      <alignment horizontal="center" vertical="center"/>
    </xf>
    <xf numFmtId="0" fontId="2" fillId="24" borderId="0" xfId="0" applyFont="1" applyFill="1" applyAlignment="1">
      <alignment vertical="center" wrapText="1"/>
    </xf>
    <xf numFmtId="0" fontId="0" fillId="0" borderId="0" xfId="0" applyAlignment="1">
      <alignment/>
    </xf>
    <xf numFmtId="0" fontId="2" fillId="0" borderId="74" xfId="0" applyFont="1" applyFill="1" applyBorder="1" applyAlignment="1">
      <alignment horizontal="center" vertical="center" shrinkToFit="1"/>
    </xf>
    <xf numFmtId="0" fontId="2" fillId="0" borderId="75" xfId="0" applyFont="1" applyFill="1" applyBorder="1" applyAlignment="1">
      <alignment horizontal="center" vertical="center" shrinkToFit="1"/>
    </xf>
    <xf numFmtId="0" fontId="2" fillId="0" borderId="76" xfId="0" applyFont="1" applyFill="1" applyBorder="1" applyAlignment="1">
      <alignment horizontal="center" vertical="center" shrinkToFit="1"/>
    </xf>
    <xf numFmtId="0" fontId="2" fillId="0" borderId="77" xfId="0" applyFont="1" applyFill="1" applyBorder="1" applyAlignment="1">
      <alignment horizontal="center" vertical="center" shrinkToFit="1"/>
    </xf>
    <xf numFmtId="0" fontId="2" fillId="24" borderId="78" xfId="0" applyFont="1" applyFill="1" applyBorder="1" applyAlignment="1">
      <alignment horizontal="center" vertical="center" shrinkToFit="1"/>
    </xf>
    <xf numFmtId="0" fontId="2" fillId="24" borderId="79" xfId="0" applyFont="1" applyFill="1" applyBorder="1" applyAlignment="1">
      <alignment horizontal="center" vertical="center" shrinkToFit="1"/>
    </xf>
    <xf numFmtId="0" fontId="2" fillId="24" borderId="74" xfId="0" applyFont="1" applyFill="1" applyBorder="1" applyAlignment="1">
      <alignment horizontal="center" vertical="center" shrinkToFit="1"/>
    </xf>
    <xf numFmtId="0" fontId="2" fillId="24" borderId="75"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2"/>
  <sheetViews>
    <sheetView tabSelected="1" view="pageBreakPreview" zoomScale="130" zoomScaleSheetLayoutView="130" zoomScalePageLayoutView="0" workbookViewId="0" topLeftCell="C64">
      <selection activeCell="L79" sqref="L79"/>
    </sheetView>
  </sheetViews>
  <sheetFormatPr defaultColWidth="9.00390625" defaultRowHeight="13.5" customHeight="1"/>
  <cols>
    <col min="1" max="1" width="20.875" style="1" customWidth="1"/>
    <col min="2" max="9" width="9.00390625" style="1" customWidth="1"/>
    <col min="10" max="10" width="7.375" style="1" customWidth="1"/>
    <col min="11" max="11" width="5.75390625" style="1" customWidth="1"/>
    <col min="12" max="16384" width="9.00390625" style="1" customWidth="1"/>
  </cols>
  <sheetData>
    <row r="1" spans="1:13" ht="21" customHeight="1">
      <c r="A1" s="5" t="s">
        <v>33</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10</v>
      </c>
    </row>
    <row r="4" spans="1:10" ht="21" customHeight="1" thickBot="1">
      <c r="A4" s="7" t="s">
        <v>68</v>
      </c>
      <c r="B4" s="10"/>
      <c r="G4" s="45" t="s">
        <v>53</v>
      </c>
      <c r="H4" s="46" t="s">
        <v>54</v>
      </c>
      <c r="I4" s="8" t="s">
        <v>55</v>
      </c>
      <c r="J4" s="11" t="s">
        <v>56</v>
      </c>
    </row>
    <row r="5" spans="7:10" ht="13.5" customHeight="1" thickTop="1">
      <c r="G5" s="12">
        <v>7602</v>
      </c>
      <c r="H5" s="13">
        <v>4357</v>
      </c>
      <c r="I5" s="14">
        <v>586</v>
      </c>
      <c r="J5" s="15">
        <v>12544</v>
      </c>
    </row>
    <row r="6" ht="14.25">
      <c r="A6" s="6" t="s">
        <v>1</v>
      </c>
    </row>
    <row r="7" spans="8:9" ht="10.5">
      <c r="H7" s="3" t="s">
        <v>10</v>
      </c>
      <c r="I7" s="3"/>
    </row>
    <row r="8" spans="1:8" ht="13.5" customHeight="1">
      <c r="A8" s="133" t="s">
        <v>0</v>
      </c>
      <c r="B8" s="148" t="s">
        <v>2</v>
      </c>
      <c r="C8" s="147" t="s">
        <v>3</v>
      </c>
      <c r="D8" s="147" t="s">
        <v>4</v>
      </c>
      <c r="E8" s="147" t="s">
        <v>5</v>
      </c>
      <c r="F8" s="137" t="s">
        <v>58</v>
      </c>
      <c r="G8" s="147" t="s">
        <v>6</v>
      </c>
      <c r="H8" s="141" t="s">
        <v>7</v>
      </c>
    </row>
    <row r="9" spans="1:8" ht="13.5" customHeight="1" thickBot="1">
      <c r="A9" s="134"/>
      <c r="B9" s="136"/>
      <c r="C9" s="138"/>
      <c r="D9" s="138"/>
      <c r="E9" s="138"/>
      <c r="F9" s="146"/>
      <c r="G9" s="138"/>
      <c r="H9" s="142"/>
    </row>
    <row r="10" spans="1:8" ht="13.5" customHeight="1" thickTop="1">
      <c r="A10" s="103" t="s">
        <v>70</v>
      </c>
      <c r="B10" s="16">
        <v>18585</v>
      </c>
      <c r="C10" s="17">
        <v>18096</v>
      </c>
      <c r="D10" s="17">
        <v>489</v>
      </c>
      <c r="E10" s="17">
        <v>489</v>
      </c>
      <c r="F10" s="102">
        <v>350</v>
      </c>
      <c r="G10" s="17">
        <v>22289</v>
      </c>
      <c r="H10" s="18"/>
    </row>
    <row r="11" spans="1:8" ht="13.5" customHeight="1">
      <c r="A11" s="108" t="s">
        <v>69</v>
      </c>
      <c r="B11" s="19">
        <v>51</v>
      </c>
      <c r="C11" s="20">
        <v>45</v>
      </c>
      <c r="D11" s="20">
        <v>6</v>
      </c>
      <c r="E11" s="20">
        <v>6</v>
      </c>
      <c r="F11" s="99" t="s">
        <v>81</v>
      </c>
      <c r="G11" s="20">
        <v>116</v>
      </c>
      <c r="H11" s="21"/>
    </row>
    <row r="12" spans="1:8" ht="13.5" customHeight="1">
      <c r="A12" s="47" t="s">
        <v>71</v>
      </c>
      <c r="B12" s="32">
        <v>18637</v>
      </c>
      <c r="C12" s="33">
        <f>SUM(C10:C11)</f>
        <v>18141</v>
      </c>
      <c r="D12" s="33">
        <f>SUM(D10:D11)</f>
        <v>495</v>
      </c>
      <c r="E12" s="33">
        <f>SUM(E10:E11)</f>
        <v>495</v>
      </c>
      <c r="F12" s="74"/>
      <c r="G12" s="33">
        <f>SUM(G10:G11)</f>
        <v>22405</v>
      </c>
      <c r="H12" s="43"/>
    </row>
    <row r="13" ht="9.75" customHeight="1"/>
    <row r="14" ht="14.25">
      <c r="A14" s="6" t="s">
        <v>8</v>
      </c>
    </row>
    <row r="15" spans="9:12" ht="10.5">
      <c r="I15" s="3" t="s">
        <v>10</v>
      </c>
      <c r="K15" s="3"/>
      <c r="L15" s="3"/>
    </row>
    <row r="16" spans="1:9" ht="13.5" customHeight="1">
      <c r="A16" s="133" t="s">
        <v>0</v>
      </c>
      <c r="B16" s="135" t="s">
        <v>45</v>
      </c>
      <c r="C16" s="137" t="s">
        <v>46</v>
      </c>
      <c r="D16" s="137" t="s">
        <v>47</v>
      </c>
      <c r="E16" s="143" t="s">
        <v>48</v>
      </c>
      <c r="F16" s="137" t="s">
        <v>58</v>
      </c>
      <c r="G16" s="137" t="s">
        <v>9</v>
      </c>
      <c r="H16" s="143" t="s">
        <v>43</v>
      </c>
      <c r="I16" s="141" t="s">
        <v>7</v>
      </c>
    </row>
    <row r="17" spans="1:9" ht="13.5" customHeight="1" thickBot="1">
      <c r="A17" s="134"/>
      <c r="B17" s="136"/>
      <c r="C17" s="138"/>
      <c r="D17" s="138"/>
      <c r="E17" s="144"/>
      <c r="F17" s="146"/>
      <c r="G17" s="146"/>
      <c r="H17" s="145"/>
      <c r="I17" s="142"/>
    </row>
    <row r="18" spans="1:9" ht="13.5" customHeight="1" thickTop="1">
      <c r="A18" s="103" t="s">
        <v>72</v>
      </c>
      <c r="B18" s="22">
        <v>866</v>
      </c>
      <c r="C18" s="23">
        <v>889</v>
      </c>
      <c r="D18" s="126">
        <v>-23</v>
      </c>
      <c r="E18" s="23">
        <v>1210</v>
      </c>
      <c r="F18" s="23">
        <v>6</v>
      </c>
      <c r="G18" s="23">
        <v>3267</v>
      </c>
      <c r="H18" s="23">
        <v>46</v>
      </c>
      <c r="I18" s="95" t="s">
        <v>66</v>
      </c>
    </row>
    <row r="19" spans="1:9" ht="13.5" customHeight="1">
      <c r="A19" s="105" t="s">
        <v>82</v>
      </c>
      <c r="B19" s="25">
        <v>1251</v>
      </c>
      <c r="C19" s="26">
        <v>1298</v>
      </c>
      <c r="D19" s="120">
        <v>-46</v>
      </c>
      <c r="E19" s="26">
        <v>677</v>
      </c>
      <c r="F19" s="26">
        <v>913</v>
      </c>
      <c r="G19" s="26">
        <v>17894</v>
      </c>
      <c r="H19" s="26">
        <v>12168</v>
      </c>
      <c r="I19" s="96" t="s">
        <v>66</v>
      </c>
    </row>
    <row r="20" spans="1:9" s="56" customFormat="1" ht="6.75" customHeight="1">
      <c r="A20" s="106"/>
      <c r="B20" s="87"/>
      <c r="C20" s="88"/>
      <c r="D20" s="88"/>
      <c r="E20" s="88"/>
      <c r="F20" s="89"/>
      <c r="G20" s="89"/>
      <c r="H20" s="89"/>
      <c r="I20" s="90"/>
    </row>
    <row r="21" spans="1:9" s="56" customFormat="1" ht="6.75" customHeight="1">
      <c r="A21" s="107"/>
      <c r="B21" s="93" t="s">
        <v>77</v>
      </c>
      <c r="C21" s="94" t="s">
        <v>78</v>
      </c>
      <c r="D21" s="94" t="s">
        <v>79</v>
      </c>
      <c r="E21" s="94" t="s">
        <v>80</v>
      </c>
      <c r="F21" s="91"/>
      <c r="G21" s="91"/>
      <c r="H21" s="91"/>
      <c r="I21" s="92"/>
    </row>
    <row r="22" spans="1:9" ht="13.5" customHeight="1">
      <c r="A22" s="106" t="s">
        <v>73</v>
      </c>
      <c r="B22" s="87">
        <v>8050</v>
      </c>
      <c r="C22" s="88">
        <v>7759</v>
      </c>
      <c r="D22" s="88">
        <v>290</v>
      </c>
      <c r="E22" s="88">
        <v>290</v>
      </c>
      <c r="F22" s="89">
        <v>738</v>
      </c>
      <c r="G22" s="98" t="s">
        <v>81</v>
      </c>
      <c r="H22" s="98" t="s">
        <v>81</v>
      </c>
      <c r="I22" s="90"/>
    </row>
    <row r="23" spans="1:9" ht="13.5" customHeight="1">
      <c r="A23" s="106" t="s">
        <v>74</v>
      </c>
      <c r="B23" s="87">
        <v>6021</v>
      </c>
      <c r="C23" s="88">
        <v>5898</v>
      </c>
      <c r="D23" s="88">
        <v>123</v>
      </c>
      <c r="E23" s="88">
        <v>123</v>
      </c>
      <c r="F23" s="89">
        <v>493</v>
      </c>
      <c r="G23" s="98" t="s">
        <v>81</v>
      </c>
      <c r="H23" s="98" t="s">
        <v>81</v>
      </c>
      <c r="I23" s="90"/>
    </row>
    <row r="24" spans="1:9" ht="13.5" customHeight="1">
      <c r="A24" s="106" t="s">
        <v>75</v>
      </c>
      <c r="B24" s="87">
        <v>3141</v>
      </c>
      <c r="C24" s="88">
        <v>3073</v>
      </c>
      <c r="D24" s="88">
        <v>68</v>
      </c>
      <c r="E24" s="88">
        <v>68</v>
      </c>
      <c r="F24" s="89">
        <v>468</v>
      </c>
      <c r="G24" s="98" t="s">
        <v>81</v>
      </c>
      <c r="H24" s="98" t="s">
        <v>81</v>
      </c>
      <c r="I24" s="90"/>
    </row>
    <row r="25" spans="1:9" ht="13.5" customHeight="1">
      <c r="A25" s="106" t="s">
        <v>76</v>
      </c>
      <c r="B25" s="100">
        <v>322</v>
      </c>
      <c r="C25" s="101">
        <v>210</v>
      </c>
      <c r="D25" s="101">
        <v>112</v>
      </c>
      <c r="E25" s="101">
        <v>112</v>
      </c>
      <c r="F25" s="89">
        <v>69</v>
      </c>
      <c r="G25" s="89">
        <v>673</v>
      </c>
      <c r="H25" s="89">
        <v>673</v>
      </c>
      <c r="I25" s="97"/>
    </row>
    <row r="26" spans="1:9" ht="13.5" customHeight="1">
      <c r="A26" s="47" t="s">
        <v>13</v>
      </c>
      <c r="B26" s="48"/>
      <c r="C26" s="49"/>
      <c r="D26" s="49"/>
      <c r="E26" s="37">
        <f>SUM(E18:E25)</f>
        <v>2480</v>
      </c>
      <c r="F26" s="40"/>
      <c r="G26" s="37">
        <f>SUM(G18:G25)</f>
        <v>21834</v>
      </c>
      <c r="H26" s="37">
        <f>SUM(H18:H25)</f>
        <v>12887</v>
      </c>
      <c r="I26" s="44"/>
    </row>
    <row r="27" ht="10.5">
      <c r="A27" s="1" t="s">
        <v>23</v>
      </c>
    </row>
    <row r="28" spans="1:10" ht="21" customHeight="1">
      <c r="A28" s="151" t="s">
        <v>67</v>
      </c>
      <c r="B28" s="152"/>
      <c r="C28" s="152"/>
      <c r="D28" s="152"/>
      <c r="E28" s="152"/>
      <c r="F28" s="152"/>
      <c r="G28" s="152"/>
      <c r="H28" s="152"/>
      <c r="I28" s="152"/>
      <c r="J28" s="152"/>
    </row>
    <row r="29" ht="10.5">
      <c r="A29" s="1" t="s">
        <v>51</v>
      </c>
    </row>
    <row r="30" ht="10.5">
      <c r="A30" s="1" t="s">
        <v>50</v>
      </c>
    </row>
    <row r="31" ht="9.75" customHeight="1"/>
    <row r="32" ht="14.25">
      <c r="A32" s="6" t="s">
        <v>11</v>
      </c>
    </row>
    <row r="33" spans="9:10" ht="10.5">
      <c r="I33" s="3" t="s">
        <v>10</v>
      </c>
      <c r="J33" s="3"/>
    </row>
    <row r="34" spans="1:9" ht="13.5" customHeight="1">
      <c r="A34" s="133" t="s">
        <v>12</v>
      </c>
      <c r="B34" s="135" t="s">
        <v>45</v>
      </c>
      <c r="C34" s="137" t="s">
        <v>46</v>
      </c>
      <c r="D34" s="137" t="s">
        <v>47</v>
      </c>
      <c r="E34" s="143" t="s">
        <v>48</v>
      </c>
      <c r="F34" s="137" t="s">
        <v>58</v>
      </c>
      <c r="G34" s="137" t="s">
        <v>9</v>
      </c>
      <c r="H34" s="143" t="s">
        <v>44</v>
      </c>
      <c r="I34" s="141" t="s">
        <v>7</v>
      </c>
    </row>
    <row r="35" spans="1:9" ht="13.5" customHeight="1" thickBot="1">
      <c r="A35" s="134"/>
      <c r="B35" s="136"/>
      <c r="C35" s="138"/>
      <c r="D35" s="138"/>
      <c r="E35" s="144"/>
      <c r="F35" s="146"/>
      <c r="G35" s="146"/>
      <c r="H35" s="145"/>
      <c r="I35" s="142"/>
    </row>
    <row r="36" spans="1:9" ht="13.5" customHeight="1" thickTop="1">
      <c r="A36" s="103" t="s">
        <v>84</v>
      </c>
      <c r="B36" s="22">
        <v>2616</v>
      </c>
      <c r="C36" s="23">
        <v>2578</v>
      </c>
      <c r="D36" s="23">
        <v>39</v>
      </c>
      <c r="E36" s="23">
        <v>39</v>
      </c>
      <c r="F36" s="110" t="s">
        <v>101</v>
      </c>
      <c r="G36" s="23">
        <v>7656</v>
      </c>
      <c r="H36" s="23">
        <v>4777</v>
      </c>
      <c r="I36" s="109"/>
    </row>
    <row r="37" spans="1:9" ht="13.5" customHeight="1">
      <c r="A37" s="103" t="s">
        <v>85</v>
      </c>
      <c r="B37" s="25">
        <v>403</v>
      </c>
      <c r="C37" s="26">
        <v>331</v>
      </c>
      <c r="D37" s="26">
        <v>72</v>
      </c>
      <c r="E37" s="26">
        <v>72</v>
      </c>
      <c r="F37" s="111" t="s">
        <v>81</v>
      </c>
      <c r="G37" s="26">
        <v>174</v>
      </c>
      <c r="H37" s="26">
        <v>107</v>
      </c>
      <c r="I37" s="27"/>
    </row>
    <row r="38" spans="1:9" ht="13.5" customHeight="1">
      <c r="A38" s="103" t="s">
        <v>86</v>
      </c>
      <c r="B38" s="25">
        <v>1009</v>
      </c>
      <c r="C38" s="26">
        <v>1001</v>
      </c>
      <c r="D38" s="26">
        <v>8</v>
      </c>
      <c r="E38" s="26">
        <v>8</v>
      </c>
      <c r="F38" s="111" t="s">
        <v>100</v>
      </c>
      <c r="G38" s="26">
        <v>894</v>
      </c>
      <c r="H38" s="26">
        <v>550</v>
      </c>
      <c r="I38" s="27"/>
    </row>
    <row r="39" spans="1:9" ht="13.5" customHeight="1">
      <c r="A39" s="118" t="s">
        <v>90</v>
      </c>
      <c r="B39" s="25">
        <v>107</v>
      </c>
      <c r="C39" s="26">
        <v>107</v>
      </c>
      <c r="D39" s="111" t="s">
        <v>100</v>
      </c>
      <c r="E39" s="111" t="s">
        <v>100</v>
      </c>
      <c r="F39" s="111" t="s">
        <v>100</v>
      </c>
      <c r="G39" s="111" t="s">
        <v>100</v>
      </c>
      <c r="H39" s="111" t="s">
        <v>100</v>
      </c>
      <c r="I39" s="27"/>
    </row>
    <row r="40" spans="1:9" ht="13.5" customHeight="1">
      <c r="A40" s="103" t="s">
        <v>87</v>
      </c>
      <c r="B40" s="25">
        <v>17293</v>
      </c>
      <c r="C40" s="26">
        <v>17046</v>
      </c>
      <c r="D40" s="26">
        <v>247</v>
      </c>
      <c r="E40" s="120">
        <v>247</v>
      </c>
      <c r="F40" s="26">
        <v>4250</v>
      </c>
      <c r="G40" s="111" t="s">
        <v>101</v>
      </c>
      <c r="H40" s="111" t="s">
        <v>101</v>
      </c>
      <c r="I40" s="27"/>
    </row>
    <row r="41" spans="1:9" ht="13.5" customHeight="1">
      <c r="A41" s="103" t="s">
        <v>88</v>
      </c>
      <c r="B41" s="25">
        <v>341</v>
      </c>
      <c r="C41" s="26">
        <v>341</v>
      </c>
      <c r="D41" s="111" t="s">
        <v>101</v>
      </c>
      <c r="E41" s="111" t="s">
        <v>101</v>
      </c>
      <c r="F41" s="111" t="s">
        <v>101</v>
      </c>
      <c r="G41" s="111" t="s">
        <v>101</v>
      </c>
      <c r="H41" s="111" t="s">
        <v>101</v>
      </c>
      <c r="I41" s="27"/>
    </row>
    <row r="42" spans="1:9" ht="13.5" customHeight="1">
      <c r="A42" s="103" t="s">
        <v>89</v>
      </c>
      <c r="B42" s="25">
        <v>3093</v>
      </c>
      <c r="C42" s="26">
        <v>3000</v>
      </c>
      <c r="D42" s="26">
        <v>93</v>
      </c>
      <c r="E42" s="26">
        <v>1</v>
      </c>
      <c r="F42" s="26">
        <v>1830</v>
      </c>
      <c r="G42" s="111" t="s">
        <v>101</v>
      </c>
      <c r="H42" s="111" t="s">
        <v>101</v>
      </c>
      <c r="I42" s="27"/>
    </row>
    <row r="43" spans="1:9" ht="13.5" customHeight="1">
      <c r="A43" s="119" t="s">
        <v>104</v>
      </c>
      <c r="B43" s="25">
        <v>19</v>
      </c>
      <c r="C43" s="26">
        <v>18</v>
      </c>
      <c r="D43" s="26">
        <v>1</v>
      </c>
      <c r="E43" s="26">
        <v>1</v>
      </c>
      <c r="F43" s="26">
        <v>14</v>
      </c>
      <c r="G43" s="111" t="s">
        <v>101</v>
      </c>
      <c r="H43" s="111" t="s">
        <v>101</v>
      </c>
      <c r="I43" s="27"/>
    </row>
    <row r="44" spans="1:9" ht="13.5" customHeight="1">
      <c r="A44" s="118" t="s">
        <v>95</v>
      </c>
      <c r="B44" s="25">
        <v>11635</v>
      </c>
      <c r="C44" s="26">
        <v>11320</v>
      </c>
      <c r="D44" s="26">
        <v>315</v>
      </c>
      <c r="E44" s="26">
        <v>3628</v>
      </c>
      <c r="F44" s="111" t="s">
        <v>101</v>
      </c>
      <c r="G44" s="120">
        <v>30185</v>
      </c>
      <c r="H44" s="120">
        <v>43</v>
      </c>
      <c r="I44" s="27" t="s">
        <v>66</v>
      </c>
    </row>
    <row r="45" spans="1:9" ht="13.5" customHeight="1">
      <c r="A45" s="103" t="s">
        <v>83</v>
      </c>
      <c r="B45" s="25">
        <v>179</v>
      </c>
      <c r="C45" s="26">
        <v>176</v>
      </c>
      <c r="D45" s="26">
        <v>3</v>
      </c>
      <c r="E45" s="26">
        <v>3</v>
      </c>
      <c r="F45" s="112" t="s">
        <v>102</v>
      </c>
      <c r="G45" s="111" t="s">
        <v>101</v>
      </c>
      <c r="H45" s="111" t="s">
        <v>101</v>
      </c>
      <c r="I45" s="27"/>
    </row>
    <row r="46" spans="1:9" ht="13.5" customHeight="1">
      <c r="A46" s="103" t="s">
        <v>91</v>
      </c>
      <c r="B46" s="25">
        <v>140</v>
      </c>
      <c r="C46" s="26">
        <v>130</v>
      </c>
      <c r="D46" s="26">
        <v>10</v>
      </c>
      <c r="E46" s="26">
        <v>10</v>
      </c>
      <c r="F46" s="112" t="s">
        <v>102</v>
      </c>
      <c r="G46" s="111" t="s">
        <v>101</v>
      </c>
      <c r="H46" s="111" t="s">
        <v>101</v>
      </c>
      <c r="I46" s="27"/>
    </row>
    <row r="47" spans="1:9" ht="13.5" customHeight="1">
      <c r="A47" s="103" t="s">
        <v>92</v>
      </c>
      <c r="B47" s="25">
        <v>3505</v>
      </c>
      <c r="C47" s="26">
        <v>3505</v>
      </c>
      <c r="D47" s="111" t="s">
        <v>102</v>
      </c>
      <c r="E47" s="111" t="s">
        <v>102</v>
      </c>
      <c r="F47" s="111" t="s">
        <v>102</v>
      </c>
      <c r="G47" s="111" t="s">
        <v>101</v>
      </c>
      <c r="H47" s="111" t="s">
        <v>101</v>
      </c>
      <c r="I47" s="27"/>
    </row>
    <row r="48" spans="1:9" ht="13.5" customHeight="1">
      <c r="A48" s="103" t="s">
        <v>93</v>
      </c>
      <c r="B48" s="25">
        <v>44</v>
      </c>
      <c r="C48" s="26">
        <v>41</v>
      </c>
      <c r="D48" s="26">
        <v>3</v>
      </c>
      <c r="E48" s="26">
        <v>3</v>
      </c>
      <c r="F48" s="111" t="s">
        <v>102</v>
      </c>
      <c r="G48" s="111" t="s">
        <v>101</v>
      </c>
      <c r="H48" s="111" t="s">
        <v>101</v>
      </c>
      <c r="I48" s="27"/>
    </row>
    <row r="49" spans="1:9" ht="13.5" customHeight="1">
      <c r="A49" s="103" t="s">
        <v>94</v>
      </c>
      <c r="B49" s="25">
        <v>61</v>
      </c>
      <c r="C49" s="26">
        <v>61</v>
      </c>
      <c r="D49" s="111" t="s">
        <v>102</v>
      </c>
      <c r="E49" s="111" t="s">
        <v>102</v>
      </c>
      <c r="F49" s="111" t="s">
        <v>102</v>
      </c>
      <c r="G49" s="111" t="s">
        <v>101</v>
      </c>
      <c r="H49" s="111" t="s">
        <v>101</v>
      </c>
      <c r="I49" s="27"/>
    </row>
    <row r="50" spans="1:9" ht="13.5" customHeight="1">
      <c r="A50" s="104" t="s">
        <v>96</v>
      </c>
      <c r="B50" s="34">
        <v>2544</v>
      </c>
      <c r="C50" s="35">
        <v>2430</v>
      </c>
      <c r="D50" s="35">
        <v>114</v>
      </c>
      <c r="E50" s="35">
        <v>114</v>
      </c>
      <c r="F50" s="111" t="s">
        <v>102</v>
      </c>
      <c r="G50" s="111" t="s">
        <v>101</v>
      </c>
      <c r="H50" s="111" t="s">
        <v>101</v>
      </c>
      <c r="I50" s="36"/>
    </row>
    <row r="51" spans="1:9" ht="13.5" customHeight="1">
      <c r="A51" s="47" t="s">
        <v>14</v>
      </c>
      <c r="B51" s="48"/>
      <c r="C51" s="49"/>
      <c r="D51" s="49"/>
      <c r="E51" s="37">
        <f>SUM(E36:E50)</f>
        <v>4126</v>
      </c>
      <c r="F51" s="40"/>
      <c r="G51" s="37">
        <f>SUM(G36:G50)</f>
        <v>38909</v>
      </c>
      <c r="H51" s="37">
        <f>SUM(H36:H50)</f>
        <v>5477</v>
      </c>
      <c r="I51" s="50"/>
    </row>
    <row r="52" ht="9.75" customHeight="1">
      <c r="A52" s="2"/>
    </row>
    <row r="53" ht="14.25">
      <c r="A53" s="6" t="s">
        <v>59</v>
      </c>
    </row>
    <row r="54" ht="10.5">
      <c r="J54" s="3" t="s">
        <v>10</v>
      </c>
    </row>
    <row r="55" spans="1:10" ht="13.5" customHeight="1">
      <c r="A55" s="139" t="s">
        <v>15</v>
      </c>
      <c r="B55" s="135" t="s">
        <v>17</v>
      </c>
      <c r="C55" s="137" t="s">
        <v>49</v>
      </c>
      <c r="D55" s="137" t="s">
        <v>18</v>
      </c>
      <c r="E55" s="137" t="s">
        <v>19</v>
      </c>
      <c r="F55" s="137" t="s">
        <v>20</v>
      </c>
      <c r="G55" s="143" t="s">
        <v>21</v>
      </c>
      <c r="H55" s="143" t="s">
        <v>22</v>
      </c>
      <c r="I55" s="143" t="s">
        <v>63</v>
      </c>
      <c r="J55" s="141" t="s">
        <v>7</v>
      </c>
    </row>
    <row r="56" spans="1:10" ht="13.5" customHeight="1" thickBot="1">
      <c r="A56" s="140"/>
      <c r="B56" s="136"/>
      <c r="C56" s="138"/>
      <c r="D56" s="138"/>
      <c r="E56" s="138"/>
      <c r="F56" s="138"/>
      <c r="G56" s="144"/>
      <c r="H56" s="144"/>
      <c r="I56" s="145"/>
      <c r="J56" s="142"/>
    </row>
    <row r="57" spans="1:10" ht="13.5" customHeight="1" thickTop="1">
      <c r="A57" s="103" t="s">
        <v>97</v>
      </c>
      <c r="B57" s="22">
        <v>38</v>
      </c>
      <c r="C57" s="23">
        <v>83</v>
      </c>
      <c r="D57" s="23">
        <v>3</v>
      </c>
      <c r="E57" s="110" t="s">
        <v>100</v>
      </c>
      <c r="F57" s="110" t="s">
        <v>100</v>
      </c>
      <c r="G57" s="23">
        <v>1038</v>
      </c>
      <c r="H57" s="110" t="s">
        <v>81</v>
      </c>
      <c r="I57" s="110" t="s">
        <v>81</v>
      </c>
      <c r="J57" s="24"/>
    </row>
    <row r="58" spans="1:10" ht="13.5" customHeight="1">
      <c r="A58" s="108" t="s">
        <v>98</v>
      </c>
      <c r="B58" s="25">
        <v>7</v>
      </c>
      <c r="C58" s="26">
        <v>33</v>
      </c>
      <c r="D58" s="26">
        <v>15</v>
      </c>
      <c r="E58" s="26">
        <v>8</v>
      </c>
      <c r="F58" s="111" t="s">
        <v>100</v>
      </c>
      <c r="G58" s="111" t="s">
        <v>81</v>
      </c>
      <c r="H58" s="111" t="s">
        <v>81</v>
      </c>
      <c r="I58" s="111" t="s">
        <v>81</v>
      </c>
      <c r="J58" s="27"/>
    </row>
    <row r="59" spans="1:10" ht="13.5" customHeight="1">
      <c r="A59" s="108" t="s">
        <v>99</v>
      </c>
      <c r="B59" s="125">
        <v>0</v>
      </c>
      <c r="C59" s="26">
        <v>203</v>
      </c>
      <c r="D59" s="26">
        <v>7</v>
      </c>
      <c r="E59" s="26">
        <v>10</v>
      </c>
      <c r="F59" s="111" t="s">
        <v>100</v>
      </c>
      <c r="G59" s="111" t="s">
        <v>81</v>
      </c>
      <c r="H59" s="111" t="s">
        <v>81</v>
      </c>
      <c r="I59" s="111" t="s">
        <v>81</v>
      </c>
      <c r="J59" s="27"/>
    </row>
    <row r="60" spans="1:10" ht="13.5" customHeight="1">
      <c r="A60" s="51" t="s">
        <v>16</v>
      </c>
      <c r="B60" s="39"/>
      <c r="C60" s="40"/>
      <c r="D60" s="37">
        <f>SUM(D57:D59)</f>
        <v>25</v>
      </c>
      <c r="E60" s="37">
        <f>SUM(E57:E59)</f>
        <v>18</v>
      </c>
      <c r="F60" s="117" t="s">
        <v>103</v>
      </c>
      <c r="G60" s="37">
        <f>SUM(G57:G59)</f>
        <v>1038</v>
      </c>
      <c r="H60" s="117" t="s">
        <v>81</v>
      </c>
      <c r="I60" s="117" t="s">
        <v>81</v>
      </c>
      <c r="J60" s="44"/>
    </row>
    <row r="61" ht="10.5">
      <c r="A61" s="1" t="s">
        <v>57</v>
      </c>
    </row>
    <row r="62" ht="9.75" customHeight="1"/>
    <row r="63" ht="14.25">
      <c r="A63" s="6" t="s">
        <v>41</v>
      </c>
    </row>
    <row r="64" ht="10.5">
      <c r="D64" s="3" t="s">
        <v>10</v>
      </c>
    </row>
    <row r="65" spans="1:4" ht="21.75" thickBot="1">
      <c r="A65" s="52" t="s">
        <v>34</v>
      </c>
      <c r="B65" s="53" t="s">
        <v>39</v>
      </c>
      <c r="C65" s="54" t="s">
        <v>40</v>
      </c>
      <c r="D65" s="55" t="s">
        <v>52</v>
      </c>
    </row>
    <row r="66" spans="1:4" ht="13.5" customHeight="1" thickTop="1">
      <c r="A66" s="121" t="s">
        <v>35</v>
      </c>
      <c r="B66" s="28"/>
      <c r="C66" s="23">
        <v>1714</v>
      </c>
      <c r="D66" s="29"/>
    </row>
    <row r="67" spans="1:4" ht="13.5" customHeight="1">
      <c r="A67" s="122" t="s">
        <v>36</v>
      </c>
      <c r="B67" s="30"/>
      <c r="C67" s="120">
        <v>0</v>
      </c>
      <c r="D67" s="31"/>
    </row>
    <row r="68" spans="1:4" ht="13.5" customHeight="1">
      <c r="A68" s="123" t="s">
        <v>37</v>
      </c>
      <c r="B68" s="41"/>
      <c r="C68" s="35">
        <v>1065</v>
      </c>
      <c r="D68" s="42"/>
    </row>
    <row r="69" spans="1:4" ht="13.5" customHeight="1">
      <c r="A69" s="124" t="s">
        <v>38</v>
      </c>
      <c r="B69" s="39"/>
      <c r="C69" s="37">
        <v>2779</v>
      </c>
      <c r="D69" s="38"/>
    </row>
    <row r="70" spans="1:4" ht="10.5">
      <c r="A70" s="1" t="s">
        <v>61</v>
      </c>
      <c r="B70" s="56"/>
      <c r="C70" s="56"/>
      <c r="D70" s="56"/>
    </row>
    <row r="71" spans="1:4" ht="9.75" customHeight="1">
      <c r="A71" s="57"/>
      <c r="B71" s="56"/>
      <c r="C71" s="56"/>
      <c r="D71" s="56"/>
    </row>
    <row r="72" ht="14.25">
      <c r="A72" s="6" t="s">
        <v>60</v>
      </c>
    </row>
    <row r="73" ht="10.5" customHeight="1">
      <c r="A73" s="6"/>
    </row>
    <row r="74" spans="1:11" ht="21.75" thickBot="1">
      <c r="A74" s="52" t="s">
        <v>32</v>
      </c>
      <c r="B74" s="53" t="s">
        <v>39</v>
      </c>
      <c r="C74" s="54" t="s">
        <v>40</v>
      </c>
      <c r="D74" s="54" t="s">
        <v>52</v>
      </c>
      <c r="E74" s="58" t="s">
        <v>30</v>
      </c>
      <c r="F74" s="55" t="s">
        <v>31</v>
      </c>
      <c r="G74" s="149" t="s">
        <v>42</v>
      </c>
      <c r="H74" s="150"/>
      <c r="I74" s="53" t="s">
        <v>39</v>
      </c>
      <c r="J74" s="46" t="s">
        <v>40</v>
      </c>
      <c r="K74" s="55" t="s">
        <v>52</v>
      </c>
    </row>
    <row r="75" spans="1:11" ht="13.5" customHeight="1" thickTop="1">
      <c r="A75" s="103" t="s">
        <v>24</v>
      </c>
      <c r="B75" s="115">
        <v>0.0371</v>
      </c>
      <c r="C75" s="77">
        <v>0.0394</v>
      </c>
      <c r="D75" s="116">
        <v>0.0023</v>
      </c>
      <c r="E75" s="113" t="s">
        <v>106</v>
      </c>
      <c r="F75" s="85" t="s">
        <v>64</v>
      </c>
      <c r="G75" s="155" t="s">
        <v>72</v>
      </c>
      <c r="H75" s="156"/>
      <c r="I75" s="128"/>
      <c r="J75" s="130">
        <v>1.405</v>
      </c>
      <c r="K75" s="59"/>
    </row>
    <row r="76" spans="1:11" ht="13.5" customHeight="1">
      <c r="A76" s="108" t="s">
        <v>25</v>
      </c>
      <c r="B76" s="60"/>
      <c r="C76" s="84">
        <v>0.2372</v>
      </c>
      <c r="D76" s="61"/>
      <c r="E76" s="114" t="s">
        <v>107</v>
      </c>
      <c r="F76" s="86" t="s">
        <v>65</v>
      </c>
      <c r="G76" s="153" t="s">
        <v>82</v>
      </c>
      <c r="H76" s="154"/>
      <c r="I76" s="129"/>
      <c r="J76" s="131">
        <v>0.906</v>
      </c>
      <c r="K76" s="63"/>
    </row>
    <row r="77" spans="1:11" ht="13.5" customHeight="1">
      <c r="A77" s="108" t="s">
        <v>26</v>
      </c>
      <c r="B77" s="78">
        <v>0.178</v>
      </c>
      <c r="C77" s="79">
        <v>0.188</v>
      </c>
      <c r="D77" s="79">
        <f>C77-B77</f>
        <v>0.010000000000000009</v>
      </c>
      <c r="E77" s="75">
        <v>0.25</v>
      </c>
      <c r="F77" s="76">
        <v>0.35</v>
      </c>
      <c r="G77" s="153" t="s">
        <v>109</v>
      </c>
      <c r="H77" s="154"/>
      <c r="I77" s="129"/>
      <c r="J77" s="132">
        <v>15.353</v>
      </c>
      <c r="K77" s="63"/>
    </row>
    <row r="78" spans="1:11" ht="13.5" customHeight="1">
      <c r="A78" s="108" t="s">
        <v>27</v>
      </c>
      <c r="B78" s="64"/>
      <c r="C78" s="79">
        <v>1.51</v>
      </c>
      <c r="D78" s="65"/>
      <c r="E78" s="75">
        <v>3.5</v>
      </c>
      <c r="F78" s="66"/>
      <c r="G78" s="159"/>
      <c r="H78" s="160"/>
      <c r="I78" s="60"/>
      <c r="J78" s="62"/>
      <c r="K78" s="63"/>
    </row>
    <row r="79" spans="1:11" ht="13.5" customHeight="1">
      <c r="A79" s="108" t="s">
        <v>28</v>
      </c>
      <c r="B79" s="80">
        <v>0.54</v>
      </c>
      <c r="C79" s="81">
        <v>0.56</v>
      </c>
      <c r="D79" s="81">
        <f>C79-B79</f>
        <v>0.020000000000000018</v>
      </c>
      <c r="E79" s="67"/>
      <c r="F79" s="68"/>
      <c r="G79" s="159"/>
      <c r="H79" s="160"/>
      <c r="I79" s="60"/>
      <c r="J79" s="62"/>
      <c r="K79" s="63"/>
    </row>
    <row r="80" spans="1:11" ht="13.5" customHeight="1">
      <c r="A80" s="104" t="s">
        <v>29</v>
      </c>
      <c r="B80" s="82">
        <v>0.967</v>
      </c>
      <c r="C80" s="83">
        <v>0.963</v>
      </c>
      <c r="D80" s="127" t="s">
        <v>108</v>
      </c>
      <c r="E80" s="70"/>
      <c r="F80" s="71"/>
      <c r="G80" s="157"/>
      <c r="H80" s="158"/>
      <c r="I80" s="72"/>
      <c r="J80" s="69"/>
      <c r="K80" s="73"/>
    </row>
    <row r="81" ht="10.5">
      <c r="A81" s="1" t="s">
        <v>62</v>
      </c>
    </row>
    <row r="82" ht="10.5">
      <c r="A82" s="1" t="s">
        <v>105</v>
      </c>
    </row>
  </sheetData>
  <sheetProtection/>
  <mergeCells count="44">
    <mergeCell ref="G76:H76"/>
    <mergeCell ref="G75:H75"/>
    <mergeCell ref="G80:H80"/>
    <mergeCell ref="G79:H79"/>
    <mergeCell ref="G78:H78"/>
    <mergeCell ref="G77:H77"/>
    <mergeCell ref="B8:B9"/>
    <mergeCell ref="G8:G9"/>
    <mergeCell ref="F8:F9"/>
    <mergeCell ref="G74:H74"/>
    <mergeCell ref="F34:F35"/>
    <mergeCell ref="A28:J28"/>
    <mergeCell ref="A8:A9"/>
    <mergeCell ref="H8:H9"/>
    <mergeCell ref="A16:A17"/>
    <mergeCell ref="B16:B17"/>
    <mergeCell ref="I34:I35"/>
    <mergeCell ref="G34:G35"/>
    <mergeCell ref="D8:D9"/>
    <mergeCell ref="C8:C9"/>
    <mergeCell ref="E8:E9"/>
    <mergeCell ref="C16:C17"/>
    <mergeCell ref="I16:I17"/>
    <mergeCell ref="D16:D17"/>
    <mergeCell ref="E16:E17"/>
    <mergeCell ref="F16:F17"/>
    <mergeCell ref="H16:H17"/>
    <mergeCell ref="D55:D56"/>
    <mergeCell ref="E55:E56"/>
    <mergeCell ref="H55:H56"/>
    <mergeCell ref="G16:G17"/>
    <mergeCell ref="D34:D35"/>
    <mergeCell ref="E34:E35"/>
    <mergeCell ref="H34:H35"/>
    <mergeCell ref="J55:J56"/>
    <mergeCell ref="F55:F56"/>
    <mergeCell ref="G55:G56"/>
    <mergeCell ref="I55:I56"/>
    <mergeCell ref="A34:A35"/>
    <mergeCell ref="B34:B35"/>
    <mergeCell ref="C34:C35"/>
    <mergeCell ref="A55:A56"/>
    <mergeCell ref="B55:B56"/>
    <mergeCell ref="C55:C56"/>
  </mergeCells>
  <printOptions/>
  <pageMargins left="0.71" right="0.2" top="0.69" bottom="0.3" header="0.23" footer="0.2"/>
  <pageSetup horizontalDpi="300" verticalDpi="300" orientation="portrait" paperSize="9" scale="90" r:id="rId1"/>
  <rowBreaks count="1" manualBreakCount="1">
    <brk id="62"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福岡県</cp:lastModifiedBy>
  <cp:lastPrinted>2009-03-19T06:33:30Z</cp:lastPrinted>
  <dcterms:created xsi:type="dcterms:W3CDTF">1997-01-08T22:48:59Z</dcterms:created>
  <dcterms:modified xsi:type="dcterms:W3CDTF">2009-03-19T06:57:01Z</dcterms:modified>
  <cp:category/>
  <cp:version/>
  <cp:contentType/>
  <cp:contentStatus/>
</cp:coreProperties>
</file>