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7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<sst xmlns="http://schemas.openxmlformats.org/spreadsheetml/2006/main" count="188" uniqueCount="102">
  <si>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</si>
  <si>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</si>
  <si>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</si>
  <si>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</si>
  <si>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</si>
  <si>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</si>
  <si>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</si>
  <si>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</si>
  <si>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</si>
  <si>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</si>
  <si>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</si>
  <si>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</si>
  <si>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</si>
  <si>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</si>
  <si>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</si>
  <si>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</si>
  <si>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</si>
  <si>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</si>
  <si>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</si>
  <si>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</si>
  <si>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</si>
  <si>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</si>
  <si>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</si>
  <si>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</si>
  <si>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</si>
  <si>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</si>
  <si>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</si>
  <si>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</si>
  <si>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</si>
  <si>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</si>
  <si>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</si>
  <si>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</si>
  <si>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</si>
  <si>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</si>
  <si>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</si>
  <si>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</si>
  <si>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</si>
  <si>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</si>
  <si>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</si>
  <si>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</si>
  <si>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</si>
  <si>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</si>
  <si>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</si>
  <si>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</si>
  <si>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</si>
  <si>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</si>
  <si>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</si>
  <si>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</si>
  <si>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</si>
  <si>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</si>
  <si>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</si>
  <si>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</si>
  <si>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</si>
  <si>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</si>
  <si>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</si>
  <si>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</si>
  <si>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</si>
  <si>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</si>
  <si>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</si>
  <si>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</si>
  <si>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</si>
  <si>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</si>
  <si>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</si>
  <si>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</si>
  <si>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</si>
  <si>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</si>
  <si>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</si>
  <si>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</si>
  <si>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</si>
  <si>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</si>
  <si>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筑後市</t>
  </si>
  <si>
    <t>住宅新築資金等貸付特別会計</t>
  </si>
  <si>
    <t>病院事業会計</t>
  </si>
  <si>
    <t>水道事業会計</t>
  </si>
  <si>
    <t>下水道事業特別会計</t>
  </si>
  <si>
    <t>国民健康保険特別会計</t>
  </si>
  <si>
    <t>老人保健特別会計</t>
  </si>
  <si>
    <t>介護保険特別会計</t>
  </si>
  <si>
    <t>花宗用水組合</t>
  </si>
  <si>
    <t>船小屋温泉振興組合</t>
  </si>
  <si>
    <t>八女・筑後広域市町村圏事務組合</t>
  </si>
  <si>
    <t>福岡県自治振興組合</t>
  </si>
  <si>
    <t>福岡県後期高齢者医療広域連合</t>
  </si>
  <si>
    <t>福岡県南広域水道企業団</t>
  </si>
  <si>
    <t>八女西部広域事務組合</t>
  </si>
  <si>
    <t>筑後市土地開発公社</t>
  </si>
  <si>
    <t>（歳入）</t>
  </si>
  <si>
    <t>（歳出）</t>
  </si>
  <si>
    <t>（形式収支）</t>
  </si>
  <si>
    <t>（実質収支）</t>
  </si>
  <si>
    <t>－</t>
  </si>
  <si>
    <t>△0.1%</t>
  </si>
  <si>
    <t>△13.43%</t>
  </si>
  <si>
    <t>△18.43%</t>
  </si>
  <si>
    <t>△1.6%</t>
  </si>
  <si>
    <t>福岡県市町村消防団員等公務災害補償組合</t>
  </si>
  <si>
    <t>△0.99%</t>
  </si>
  <si>
    <t>福岡県市町村災害共済基金組合(福岡県公営競技収益金均てん化基金特別会計)</t>
  </si>
  <si>
    <t>福岡県市町村災害共済基金組合(一般会計)</t>
  </si>
  <si>
    <t>　　　　　２．「資金不足比率」の早期健全化基準に相当する「経営健全化基準」は、公営競技を除き、一律△ 20％である（公営競技は0％）。</t>
  </si>
  <si>
    <t>山の井用水組合</t>
  </si>
  <si>
    <t>筑後市文化振興公社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</si>
</sst>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style="thin"/>
      <right style="thin"/>
      <top>
        <color indexed="63"/>
      </top>
      <bottom style="thin"/>
    </border>
    <border>
      <left style="hair"/>
      <right style="hair"/>
      <top>
        <color indexed="63"/>
      </top>
      <bottom style="thin"/>
    </border>
    <border diagonalUp="1">
      <left style="hair"/>
      <right style="hair"/>
      <top>
        <color indexed="63"/>
      </top>
      <bottom style="thin"/>
      <diagonal style="hair"/>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double"/>
      <bottom style="hair"/>
    </border>
    <border>
      <left style="thin"/>
      <right style="hair"/>
      <top style="thin"/>
      <bottom style="thin"/>
    </border>
    <border>
      <left>
        <color indexed="63"/>
      </left>
      <right style="hair"/>
      <top>
        <color indexed="63"/>
      </top>
      <bottom style="hair"/>
    </border>
    <border>
      <left style="hair"/>
      <right style="thin"/>
      <top>
        <color indexed="63"/>
      </top>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thin"/>
      <right style="hair"/>
      <top>
        <color indexed="63"/>
      </top>
      <bottom style="thin"/>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0" xfId="0" applyFont="1" applyFill="1" applyBorder="1" applyAlignment="1">
      <alignment horizontal="center" vertical="center"/>
    </xf>
    <xf numFmtId="176" fontId="2" fillId="24" borderId="41" xfId="48" applyNumberFormat="1" applyFont="1" applyFill="1" applyBorder="1" applyAlignment="1">
      <alignment vertical="center" shrinkToFit="1"/>
    </xf>
    <xf numFmtId="176" fontId="2" fillId="24" borderId="42" xfId="48" applyNumberFormat="1" applyFont="1" applyFill="1" applyBorder="1" applyAlignment="1">
      <alignment vertical="center" shrinkToFit="1"/>
    </xf>
    <xf numFmtId="0" fontId="2" fillId="24" borderId="43" xfId="0" applyFont="1" applyFill="1" applyBorder="1" applyAlignment="1">
      <alignment vertical="center" shrinkToFit="1"/>
    </xf>
    <xf numFmtId="0" fontId="7" fillId="24" borderId="32" xfId="0" applyFont="1" applyFill="1" applyBorder="1" applyAlignment="1">
      <alignment horizontal="center" vertical="center" wrapText="1"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1" fillId="24" borderId="46" xfId="0" applyNumberFormat="1" applyFont="1" applyFill="1" applyBorder="1" applyAlignment="1">
      <alignment vertical="center" shrinkToFit="1"/>
    </xf>
    <xf numFmtId="176" fontId="1" fillId="24" borderId="44"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6" xfId="48" applyNumberFormat="1" applyFont="1" applyFill="1" applyBorder="1" applyAlignment="1">
      <alignment horizontal="center" vertical="center" shrinkToFit="1"/>
    </xf>
    <xf numFmtId="0" fontId="2" fillId="24" borderId="27" xfId="0"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0" borderId="32" xfId="0" applyFont="1" applyFill="1" applyBorder="1" applyAlignment="1">
      <alignment horizontal="distributed" vertical="center" indent="1"/>
    </xf>
    <xf numFmtId="10" fontId="2" fillId="0" borderId="49" xfId="0" applyNumberFormat="1" applyFont="1" applyFill="1" applyBorder="1" applyAlignment="1">
      <alignment vertical="center" shrinkToFit="1"/>
    </xf>
    <xf numFmtId="10" fontId="2" fillId="0" borderId="18" xfId="0" applyNumberFormat="1" applyFont="1" applyFill="1" applyBorder="1" applyAlignment="1">
      <alignment horizontal="right" vertical="center" shrinkToFit="1"/>
    </xf>
    <xf numFmtId="38" fontId="2" fillId="0" borderId="18" xfId="48" applyFont="1" applyFill="1" applyBorder="1" applyAlignment="1">
      <alignment horizontal="right" vertical="center"/>
    </xf>
    <xf numFmtId="0" fontId="2" fillId="25" borderId="50" xfId="0" applyFont="1" applyFill="1" applyBorder="1" applyAlignment="1">
      <alignment horizontal="center" vertical="center"/>
    </xf>
    <xf numFmtId="49" fontId="2" fillId="0" borderId="19" xfId="0" applyNumberFormat="1" applyFont="1" applyFill="1" applyBorder="1" applyAlignment="1">
      <alignment horizontal="right" vertical="center"/>
    </xf>
    <xf numFmtId="178" fontId="2" fillId="0" borderId="51" xfId="0" applyNumberFormat="1" applyFont="1" applyFill="1" applyBorder="1" applyAlignment="1">
      <alignment horizontal="center" vertical="center" shrinkToFit="1"/>
    </xf>
    <xf numFmtId="180" fontId="2" fillId="0" borderId="18" xfId="0" applyNumberFormat="1" applyFont="1" applyFill="1" applyBorder="1" applyAlignment="1">
      <alignment horizontal="right" vertical="center" shrinkToFit="1"/>
    </xf>
    <xf numFmtId="178" fontId="2" fillId="0" borderId="52" xfId="0" applyNumberFormat="1" applyFont="1" applyFill="1" applyBorder="1" applyAlignment="1">
      <alignment horizontal="center" vertical="center" shrinkToFit="1"/>
    </xf>
    <xf numFmtId="0" fontId="2" fillId="0" borderId="38" xfId="0" applyFont="1" applyFill="1" applyBorder="1" applyAlignment="1">
      <alignment horizontal="distributed" vertical="center" indent="1"/>
    </xf>
    <xf numFmtId="178" fontId="2" fillId="0" borderId="53" xfId="0" applyNumberFormat="1" applyFont="1" applyFill="1" applyBorder="1" applyAlignment="1">
      <alignment horizontal="center" vertical="center" shrinkToFit="1"/>
    </xf>
    <xf numFmtId="10" fontId="2" fillId="0" borderId="23" xfId="0" applyNumberFormat="1" applyFont="1" applyFill="1" applyBorder="1" applyAlignment="1">
      <alignment horizontal="right" vertical="center" shrinkToFit="1"/>
    </xf>
    <xf numFmtId="178" fontId="2" fillId="0" borderId="54" xfId="0" applyNumberFormat="1" applyFont="1" applyFill="1" applyBorder="1" applyAlignment="1">
      <alignment horizontal="center" vertical="center" shrinkToFit="1"/>
    </xf>
    <xf numFmtId="38" fontId="2" fillId="0" borderId="23" xfId="48" applyFont="1" applyFill="1" applyBorder="1" applyAlignment="1">
      <alignment horizontal="right" vertical="center"/>
    </xf>
    <xf numFmtId="49" fontId="2" fillId="0" borderId="24" xfId="0" applyNumberFormat="1" applyFont="1" applyFill="1" applyBorder="1" applyAlignment="1">
      <alignment horizontal="right" vertical="center"/>
    </xf>
    <xf numFmtId="180" fontId="2" fillId="0" borderId="23" xfId="0" applyNumberFormat="1" applyFont="1" applyFill="1" applyBorder="1" applyAlignment="1">
      <alignment horizontal="right" vertical="center" shrinkToFit="1"/>
    </xf>
    <xf numFmtId="178" fontId="2" fillId="0" borderId="55" xfId="0" applyNumberFormat="1" applyFont="1" applyFill="1" applyBorder="1" applyAlignment="1">
      <alignment horizontal="center" vertical="center" shrinkToFit="1"/>
    </xf>
    <xf numFmtId="180" fontId="2" fillId="0" borderId="56" xfId="0" applyNumberFormat="1" applyFont="1" applyFill="1" applyBorder="1" applyAlignment="1">
      <alignment vertical="center" shrinkToFit="1"/>
    </xf>
    <xf numFmtId="180" fontId="2" fillId="0" borderId="23" xfId="0" applyNumberFormat="1" applyFont="1" applyFill="1" applyBorder="1" applyAlignment="1">
      <alignment vertical="center" shrinkToFit="1"/>
    </xf>
    <xf numFmtId="180" fontId="2" fillId="0" borderId="23" xfId="0" applyNumberFormat="1" applyFont="1" applyFill="1" applyBorder="1" applyAlignment="1">
      <alignment vertical="center"/>
    </xf>
    <xf numFmtId="180" fontId="2" fillId="0" borderId="24" xfId="0" applyNumberFormat="1" applyFont="1" applyFill="1" applyBorder="1" applyAlignment="1">
      <alignment vertical="center"/>
    </xf>
    <xf numFmtId="179" fontId="2" fillId="0" borderId="53" xfId="0" applyNumberFormat="1" applyFont="1" applyFill="1" applyBorder="1" applyAlignment="1">
      <alignment vertical="center" shrinkToFit="1"/>
    </xf>
    <xf numFmtId="179" fontId="2" fillId="0" borderId="54" xfId="0" applyNumberFormat="1" applyFont="1" applyFill="1" applyBorder="1" applyAlignment="1">
      <alignment vertical="center" shrinkToFit="1"/>
    </xf>
    <xf numFmtId="181" fontId="2" fillId="0" borderId="55" xfId="0" applyNumberFormat="1" applyFont="1" applyFill="1" applyBorder="1" applyAlignment="1">
      <alignment vertical="center"/>
    </xf>
    <xf numFmtId="179" fontId="2" fillId="0" borderId="23" xfId="0" applyNumberFormat="1" applyFont="1" applyFill="1" applyBorder="1" applyAlignment="1">
      <alignment horizontal="center" vertical="center" shrinkToFit="1"/>
    </xf>
    <xf numFmtId="184" fontId="2" fillId="0" borderId="56" xfId="0" applyNumberFormat="1" applyFont="1" applyFill="1" applyBorder="1" applyAlignment="1">
      <alignment vertical="center" shrinkToFit="1"/>
    </xf>
    <xf numFmtId="184" fontId="2" fillId="0" borderId="23" xfId="0" applyNumberFormat="1" applyFont="1" applyFill="1" applyBorder="1" applyAlignment="1">
      <alignment vertical="center" shrinkToFit="1"/>
    </xf>
    <xf numFmtId="181" fontId="2" fillId="0" borderId="54" xfId="0" applyNumberFormat="1" applyFont="1" applyFill="1" applyBorder="1" applyAlignment="1">
      <alignment vertical="center"/>
    </xf>
    <xf numFmtId="0" fontId="2" fillId="0" borderId="33" xfId="0" applyFont="1" applyFill="1" applyBorder="1" applyAlignment="1">
      <alignment horizontal="distributed" vertical="center" indent="1"/>
    </xf>
    <xf numFmtId="180" fontId="2" fillId="0" borderId="57" xfId="0" applyNumberFormat="1" applyFont="1" applyFill="1" applyBorder="1" applyAlignment="1">
      <alignment vertical="center" shrinkToFit="1"/>
    </xf>
    <xf numFmtId="180" fontId="2" fillId="0" borderId="26" xfId="0" applyNumberFormat="1" applyFont="1" applyFill="1" applyBorder="1" applyAlignment="1">
      <alignment vertical="center" shrinkToFit="1"/>
    </xf>
    <xf numFmtId="180" fontId="2" fillId="0" borderId="26" xfId="0" applyNumberFormat="1" applyFont="1" applyFill="1" applyBorder="1" applyAlignment="1">
      <alignment horizontal="right" vertical="center" shrinkToFit="1"/>
    </xf>
    <xf numFmtId="181" fontId="2" fillId="0" borderId="58" xfId="0" applyNumberFormat="1" applyFont="1" applyFill="1" applyBorder="1" applyAlignment="1">
      <alignment vertical="center"/>
    </xf>
    <xf numFmtId="181" fontId="2" fillId="0" borderId="59" xfId="0" applyNumberFormat="1" applyFont="1" applyFill="1" applyBorder="1" applyAlignment="1">
      <alignment vertical="center"/>
    </xf>
    <xf numFmtId="178" fontId="2" fillId="0" borderId="60"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0" fontId="2" fillId="0" borderId="38"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6"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61"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24" borderId="62"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61">
      <selection activeCell="C69" sqref="C69"/>
    </sheetView>
  </sheetViews>
  <sheetFormatPr defaultColWidth="9.00390625" defaultRowHeight="13.5" customHeight="1"/>
  <cols>
    <col min="1" max="1" width="24.5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34" t="s">
        <v>55</v>
      </c>
      <c r="H4" s="35" t="s">
        <v>56</v>
      </c>
      <c r="I4" s="8" t="s">
        <v>57</v>
      </c>
      <c r="J4" s="11" t="s">
        <v>58</v>
      </c>
    </row>
    <row r="5" spans="7:10" ht="13.5" customHeight="1" thickTop="1">
      <c r="G5" s="12">
        <v>6928</v>
      </c>
      <c r="H5" s="13">
        <v>2128</v>
      </c>
      <c r="I5" s="14">
        <v>415</v>
      </c>
      <c r="J5" s="15">
        <v>9471</v>
      </c>
    </row>
    <row r="6" ht="14.25">
      <c r="A6" s="6" t="s">
        <v>2</v>
      </c>
    </row>
    <row r="7" spans="8:9" ht="10.5">
      <c r="H7" s="3" t="s">
        <v>12</v>
      </c>
      <c r="I7" s="3"/>
    </row>
    <row r="8" spans="1:8" ht="13.5" customHeight="1">
      <c r="A8" s="123" t="s">
        <v>0</v>
      </c>
      <c r="B8" s="137" t="s">
        <v>3</v>
      </c>
      <c r="C8" s="136" t="s">
        <v>4</v>
      </c>
      <c r="D8" s="136" t="s">
        <v>5</v>
      </c>
      <c r="E8" s="136" t="s">
        <v>6</v>
      </c>
      <c r="F8" s="127" t="s">
        <v>60</v>
      </c>
      <c r="G8" s="136" t="s">
        <v>7</v>
      </c>
      <c r="H8" s="135" t="s">
        <v>8</v>
      </c>
    </row>
    <row r="9" spans="1:8" ht="13.5" customHeight="1" thickBot="1">
      <c r="A9" s="124"/>
      <c r="B9" s="126"/>
      <c r="C9" s="128"/>
      <c r="D9" s="128"/>
      <c r="E9" s="128"/>
      <c r="F9" s="131"/>
      <c r="G9" s="128"/>
      <c r="H9" s="77"/>
    </row>
    <row r="10" spans="1:8" ht="13.5" customHeight="1" thickTop="1">
      <c r="A10" s="32" t="s">
        <v>9</v>
      </c>
      <c r="B10" s="16">
        <v>14492</v>
      </c>
      <c r="C10" s="17">
        <v>14032</v>
      </c>
      <c r="D10" s="17">
        <v>460</v>
      </c>
      <c r="E10" s="17">
        <v>379</v>
      </c>
      <c r="F10" s="17">
        <v>213</v>
      </c>
      <c r="G10" s="17">
        <v>14519</v>
      </c>
      <c r="H10" s="18"/>
    </row>
    <row r="11" spans="1:8" ht="13.5" customHeight="1">
      <c r="A11" s="33" t="s">
        <v>71</v>
      </c>
      <c r="B11" s="67">
        <v>6</v>
      </c>
      <c r="C11" s="68">
        <v>86</v>
      </c>
      <c r="D11" s="68">
        <v>-80</v>
      </c>
      <c r="E11" s="68">
        <v>-80</v>
      </c>
      <c r="F11" s="69" t="s">
        <v>90</v>
      </c>
      <c r="G11" s="68">
        <v>23</v>
      </c>
      <c r="H11" s="70"/>
    </row>
    <row r="12" spans="1:8" ht="13.5" customHeight="1">
      <c r="A12" s="54" t="s">
        <v>1</v>
      </c>
      <c r="B12" s="118">
        <v>14423</v>
      </c>
      <c r="C12" s="119">
        <v>14043</v>
      </c>
      <c r="D12" s="55">
        <f>SUM(D10:D11)</f>
        <v>380</v>
      </c>
      <c r="E12" s="55">
        <f>SUM(E10:E11)</f>
        <v>299</v>
      </c>
      <c r="F12" s="56"/>
      <c r="G12" s="55">
        <f>SUM(G10:G11)</f>
        <v>14542</v>
      </c>
      <c r="H12" s="57"/>
    </row>
    <row r="13" ht="9.75" customHeight="1"/>
    <row r="14" ht="14.25">
      <c r="A14" s="6" t="s">
        <v>10</v>
      </c>
    </row>
    <row r="15" spans="9:12" ht="10.5">
      <c r="I15" s="3" t="s">
        <v>12</v>
      </c>
      <c r="K15" s="3"/>
      <c r="L15" s="3"/>
    </row>
    <row r="16" spans="1:9" ht="13.5" customHeight="1">
      <c r="A16" s="123" t="s">
        <v>0</v>
      </c>
      <c r="B16" s="125" t="s">
        <v>47</v>
      </c>
      <c r="C16" s="127" t="s">
        <v>48</v>
      </c>
      <c r="D16" s="127" t="s">
        <v>49</v>
      </c>
      <c r="E16" s="129" t="s">
        <v>50</v>
      </c>
      <c r="F16" s="127" t="s">
        <v>60</v>
      </c>
      <c r="G16" s="127" t="s">
        <v>11</v>
      </c>
      <c r="H16" s="129" t="s">
        <v>45</v>
      </c>
      <c r="I16" s="135" t="s">
        <v>8</v>
      </c>
    </row>
    <row r="17" spans="1:9" ht="13.5" customHeight="1" thickBot="1">
      <c r="A17" s="124"/>
      <c r="B17" s="126"/>
      <c r="C17" s="128"/>
      <c r="D17" s="128"/>
      <c r="E17" s="130"/>
      <c r="F17" s="131"/>
      <c r="G17" s="131"/>
      <c r="H17" s="134"/>
      <c r="I17" s="77"/>
    </row>
    <row r="18" spans="1:9" ht="13.5" customHeight="1" thickTop="1">
      <c r="A18" s="32" t="s">
        <v>72</v>
      </c>
      <c r="B18" s="19">
        <v>3641</v>
      </c>
      <c r="C18" s="20">
        <v>3635</v>
      </c>
      <c r="D18" s="20">
        <v>6</v>
      </c>
      <c r="E18" s="20">
        <v>2738</v>
      </c>
      <c r="F18" s="20">
        <v>366</v>
      </c>
      <c r="G18" s="20">
        <v>5238</v>
      </c>
      <c r="H18" s="20">
        <v>3499</v>
      </c>
      <c r="I18" s="21" t="s">
        <v>68</v>
      </c>
    </row>
    <row r="19" spans="1:9" ht="13.5" customHeight="1">
      <c r="A19" s="32" t="s">
        <v>73</v>
      </c>
      <c r="B19" s="52">
        <v>628</v>
      </c>
      <c r="C19" s="53">
        <v>452</v>
      </c>
      <c r="D19" s="53">
        <v>176</v>
      </c>
      <c r="E19" s="53">
        <v>1267</v>
      </c>
      <c r="F19" s="53">
        <v>1</v>
      </c>
      <c r="G19" s="53">
        <v>736</v>
      </c>
      <c r="H19" s="53">
        <v>3</v>
      </c>
      <c r="I19" s="24" t="s">
        <v>68</v>
      </c>
    </row>
    <row r="20" spans="1:9" ht="7.5" customHeight="1">
      <c r="A20" s="120" t="s">
        <v>74</v>
      </c>
      <c r="B20" s="61" t="s">
        <v>86</v>
      </c>
      <c r="C20" s="62" t="s">
        <v>87</v>
      </c>
      <c r="D20" s="62" t="s">
        <v>88</v>
      </c>
      <c r="E20" s="62" t="s">
        <v>89</v>
      </c>
      <c r="F20" s="59"/>
      <c r="G20" s="59"/>
      <c r="H20" s="59"/>
      <c r="I20" s="60"/>
    </row>
    <row r="21" spans="1:9" ht="9.75" customHeight="1">
      <c r="A21" s="121"/>
      <c r="B21" s="52">
        <v>1087</v>
      </c>
      <c r="C21" s="53">
        <v>980</v>
      </c>
      <c r="D21" s="53">
        <v>107</v>
      </c>
      <c r="E21" s="53">
        <v>101</v>
      </c>
      <c r="F21" s="53">
        <v>247</v>
      </c>
      <c r="G21" s="53">
        <v>6935</v>
      </c>
      <c r="H21" s="53">
        <v>3884</v>
      </c>
      <c r="I21" s="21"/>
    </row>
    <row r="22" spans="1:9" ht="7.5" customHeight="1">
      <c r="A22" s="120" t="s">
        <v>75</v>
      </c>
      <c r="B22" s="61" t="s">
        <v>86</v>
      </c>
      <c r="C22" s="62" t="s">
        <v>87</v>
      </c>
      <c r="D22" s="62" t="s">
        <v>88</v>
      </c>
      <c r="E22" s="62" t="s">
        <v>89</v>
      </c>
      <c r="F22" s="59"/>
      <c r="G22" s="59"/>
      <c r="H22" s="59"/>
      <c r="I22" s="60"/>
    </row>
    <row r="23" spans="1:9" ht="9.75" customHeight="1">
      <c r="A23" s="121"/>
      <c r="B23" s="52">
        <v>5534</v>
      </c>
      <c r="C23" s="53">
        <v>5576</v>
      </c>
      <c r="D23" s="53">
        <v>-42</v>
      </c>
      <c r="E23" s="53">
        <v>-42</v>
      </c>
      <c r="F23" s="53">
        <v>431</v>
      </c>
      <c r="G23" s="63" t="s">
        <v>90</v>
      </c>
      <c r="H23" s="63" t="s">
        <v>90</v>
      </c>
      <c r="I23" s="21"/>
    </row>
    <row r="24" spans="1:9" ht="7.5" customHeight="1">
      <c r="A24" s="120" t="s">
        <v>76</v>
      </c>
      <c r="B24" s="61" t="s">
        <v>86</v>
      </c>
      <c r="C24" s="62" t="s">
        <v>87</v>
      </c>
      <c r="D24" s="62" t="s">
        <v>88</v>
      </c>
      <c r="E24" s="62" t="s">
        <v>89</v>
      </c>
      <c r="F24" s="59"/>
      <c r="G24" s="59"/>
      <c r="H24" s="59"/>
      <c r="I24" s="60"/>
    </row>
    <row r="25" spans="1:9" ht="9.75" customHeight="1">
      <c r="A25" s="121"/>
      <c r="B25" s="52">
        <v>5077</v>
      </c>
      <c r="C25" s="53">
        <v>5113</v>
      </c>
      <c r="D25" s="53">
        <v>-36</v>
      </c>
      <c r="E25" s="53">
        <v>-36</v>
      </c>
      <c r="F25" s="53">
        <v>446</v>
      </c>
      <c r="G25" s="63" t="s">
        <v>90</v>
      </c>
      <c r="H25" s="63" t="s">
        <v>90</v>
      </c>
      <c r="I25" s="21"/>
    </row>
    <row r="26" spans="1:9" ht="7.5" customHeight="1">
      <c r="A26" s="120" t="s">
        <v>77</v>
      </c>
      <c r="B26" s="61" t="s">
        <v>86</v>
      </c>
      <c r="C26" s="62" t="s">
        <v>87</v>
      </c>
      <c r="D26" s="62" t="s">
        <v>88</v>
      </c>
      <c r="E26" s="62" t="s">
        <v>89</v>
      </c>
      <c r="F26" s="59"/>
      <c r="G26" s="59"/>
      <c r="H26" s="59"/>
      <c r="I26" s="60"/>
    </row>
    <row r="27" spans="1:9" ht="9.75" customHeight="1">
      <c r="A27" s="122"/>
      <c r="B27" s="52">
        <v>2606</v>
      </c>
      <c r="C27" s="53">
        <v>2508</v>
      </c>
      <c r="D27" s="53">
        <v>98</v>
      </c>
      <c r="E27" s="53">
        <v>98</v>
      </c>
      <c r="F27" s="53">
        <v>398</v>
      </c>
      <c r="G27" s="63" t="s">
        <v>90</v>
      </c>
      <c r="H27" s="63" t="s">
        <v>90</v>
      </c>
      <c r="I27" s="21"/>
    </row>
    <row r="28" spans="1:9" ht="13.5" customHeight="1">
      <c r="A28" s="36" t="s">
        <v>15</v>
      </c>
      <c r="B28" s="37"/>
      <c r="C28" s="38"/>
      <c r="D28" s="38"/>
      <c r="E28" s="28">
        <f>SUM(E18:E27)</f>
        <v>4126</v>
      </c>
      <c r="F28" s="30"/>
      <c r="G28" s="28">
        <f>SUM(G18:G27)</f>
        <v>12909</v>
      </c>
      <c r="H28" s="28">
        <f>SUM(H18:H27)</f>
        <v>7386</v>
      </c>
      <c r="I28" s="31"/>
    </row>
    <row r="29" ht="10.5">
      <c r="A29" s="1" t="s">
        <v>25</v>
      </c>
    </row>
    <row r="30" spans="1:10" ht="21" customHeight="1">
      <c r="A30" s="140" t="s">
        <v>69</v>
      </c>
      <c r="B30" s="141"/>
      <c r="C30" s="141"/>
      <c r="D30" s="141"/>
      <c r="E30" s="141"/>
      <c r="F30" s="141"/>
      <c r="G30" s="141"/>
      <c r="H30" s="141"/>
      <c r="I30" s="141"/>
      <c r="J30" s="141"/>
    </row>
    <row r="31" ht="10.5">
      <c r="A31" s="1" t="s">
        <v>53</v>
      </c>
    </row>
    <row r="32" ht="10.5">
      <c r="A32" s="1" t="s">
        <v>52</v>
      </c>
    </row>
    <row r="33" ht="9.75" customHeight="1"/>
    <row r="34" ht="14.25">
      <c r="A34" s="6" t="s">
        <v>13</v>
      </c>
    </row>
    <row r="35" spans="9:10" ht="10.5">
      <c r="I35" s="3" t="s">
        <v>12</v>
      </c>
      <c r="J35" s="3"/>
    </row>
    <row r="36" spans="1:9" ht="13.5" customHeight="1">
      <c r="A36" s="123" t="s">
        <v>14</v>
      </c>
      <c r="B36" s="125" t="s">
        <v>47</v>
      </c>
      <c r="C36" s="127" t="s">
        <v>48</v>
      </c>
      <c r="D36" s="127" t="s">
        <v>49</v>
      </c>
      <c r="E36" s="129" t="s">
        <v>50</v>
      </c>
      <c r="F36" s="127" t="s">
        <v>60</v>
      </c>
      <c r="G36" s="127" t="s">
        <v>11</v>
      </c>
      <c r="H36" s="129" t="s">
        <v>46</v>
      </c>
      <c r="I36" s="135" t="s">
        <v>8</v>
      </c>
    </row>
    <row r="37" spans="1:9" ht="13.5" customHeight="1" thickBot="1">
      <c r="A37" s="124"/>
      <c r="B37" s="126"/>
      <c r="C37" s="128"/>
      <c r="D37" s="128"/>
      <c r="E37" s="130"/>
      <c r="F37" s="131"/>
      <c r="G37" s="131"/>
      <c r="H37" s="134"/>
      <c r="I37" s="77"/>
    </row>
    <row r="38" spans="1:9" ht="13.5" customHeight="1" thickTop="1">
      <c r="A38" s="32" t="s">
        <v>78</v>
      </c>
      <c r="B38" s="19">
        <v>66</v>
      </c>
      <c r="C38" s="20">
        <v>61</v>
      </c>
      <c r="D38" s="20">
        <v>5</v>
      </c>
      <c r="E38" s="20">
        <v>5</v>
      </c>
      <c r="F38" s="64" t="s">
        <v>90</v>
      </c>
      <c r="G38" s="64" t="s">
        <v>90</v>
      </c>
      <c r="H38" s="64" t="s">
        <v>90</v>
      </c>
      <c r="I38" s="21"/>
    </row>
    <row r="39" spans="1:9" ht="13.5" customHeight="1">
      <c r="A39" s="117" t="s">
        <v>100</v>
      </c>
      <c r="B39" s="52">
        <v>8</v>
      </c>
      <c r="C39" s="23">
        <v>7</v>
      </c>
      <c r="D39" s="23">
        <v>1</v>
      </c>
      <c r="E39" s="53">
        <v>1</v>
      </c>
      <c r="F39" s="63" t="s">
        <v>90</v>
      </c>
      <c r="G39" s="63" t="s">
        <v>90</v>
      </c>
      <c r="H39" s="65" t="s">
        <v>90</v>
      </c>
      <c r="I39" s="21"/>
    </row>
    <row r="40" spans="1:9" ht="13.5" customHeight="1">
      <c r="A40" s="32" t="s">
        <v>79</v>
      </c>
      <c r="B40" s="52">
        <v>8</v>
      </c>
      <c r="C40" s="23">
        <v>4</v>
      </c>
      <c r="D40" s="23">
        <v>4</v>
      </c>
      <c r="E40" s="53">
        <v>4</v>
      </c>
      <c r="F40" s="63" t="s">
        <v>90</v>
      </c>
      <c r="G40" s="63" t="s">
        <v>90</v>
      </c>
      <c r="H40" s="63" t="s">
        <v>90</v>
      </c>
      <c r="I40" s="21"/>
    </row>
    <row r="41" spans="1:9" ht="13.5" customHeight="1">
      <c r="A41" s="32" t="s">
        <v>95</v>
      </c>
      <c r="B41" s="52">
        <v>107</v>
      </c>
      <c r="C41" s="23">
        <v>107</v>
      </c>
      <c r="D41" s="23">
        <v>0</v>
      </c>
      <c r="E41" s="53">
        <v>0</v>
      </c>
      <c r="F41" s="63" t="s">
        <v>90</v>
      </c>
      <c r="G41" s="63" t="s">
        <v>90</v>
      </c>
      <c r="H41" s="63" t="s">
        <v>90</v>
      </c>
      <c r="I41" s="21"/>
    </row>
    <row r="42" spans="1:9" ht="13.5" customHeight="1">
      <c r="A42" s="32" t="s">
        <v>80</v>
      </c>
      <c r="B42" s="52">
        <v>26</v>
      </c>
      <c r="C42" s="23">
        <v>15</v>
      </c>
      <c r="D42" s="23">
        <v>11</v>
      </c>
      <c r="E42" s="53">
        <v>11</v>
      </c>
      <c r="F42" s="63" t="s">
        <v>90</v>
      </c>
      <c r="G42" s="63" t="s">
        <v>90</v>
      </c>
      <c r="H42" s="63" t="s">
        <v>90</v>
      </c>
      <c r="I42" s="21"/>
    </row>
    <row r="43" spans="1:9" ht="13.5" customHeight="1">
      <c r="A43" s="32" t="s">
        <v>84</v>
      </c>
      <c r="B43" s="52">
        <v>2688</v>
      </c>
      <c r="C43" s="23">
        <v>2221</v>
      </c>
      <c r="D43" s="23">
        <v>467</v>
      </c>
      <c r="E43" s="53">
        <v>467</v>
      </c>
      <c r="F43" s="53">
        <v>30</v>
      </c>
      <c r="G43" s="53">
        <v>5003</v>
      </c>
      <c r="H43" s="53">
        <v>1762</v>
      </c>
      <c r="I43" s="21"/>
    </row>
    <row r="44" spans="1:9" ht="13.5" customHeight="1">
      <c r="A44" s="58" t="s">
        <v>98</v>
      </c>
      <c r="B44" s="52">
        <v>3093</v>
      </c>
      <c r="C44" s="23">
        <v>3000</v>
      </c>
      <c r="D44" s="23">
        <v>93</v>
      </c>
      <c r="E44" s="111">
        <v>1</v>
      </c>
      <c r="F44" s="111">
        <v>1830</v>
      </c>
      <c r="G44" s="112" t="s">
        <v>90</v>
      </c>
      <c r="H44" s="112" t="s">
        <v>90</v>
      </c>
      <c r="I44" s="113"/>
    </row>
    <row r="45" spans="1:9" ht="19.5" customHeight="1">
      <c r="A45" s="58" t="s">
        <v>97</v>
      </c>
      <c r="B45" s="52">
        <v>19</v>
      </c>
      <c r="C45" s="23">
        <v>18</v>
      </c>
      <c r="D45" s="23">
        <v>1</v>
      </c>
      <c r="E45" s="111">
        <v>1</v>
      </c>
      <c r="F45" s="111">
        <v>14</v>
      </c>
      <c r="G45" s="112" t="s">
        <v>90</v>
      </c>
      <c r="H45" s="112" t="s">
        <v>90</v>
      </c>
      <c r="I45" s="113"/>
    </row>
    <row r="46" spans="1:9" ht="13.5" customHeight="1">
      <c r="A46" s="32" t="s">
        <v>81</v>
      </c>
      <c r="B46" s="52">
        <v>179</v>
      </c>
      <c r="C46" s="23">
        <v>176</v>
      </c>
      <c r="D46" s="23">
        <v>3</v>
      </c>
      <c r="E46" s="111">
        <v>3</v>
      </c>
      <c r="F46" s="112" t="s">
        <v>90</v>
      </c>
      <c r="G46" s="112" t="s">
        <v>90</v>
      </c>
      <c r="H46" s="112" t="s">
        <v>90</v>
      </c>
      <c r="I46" s="113"/>
    </row>
    <row r="47" spans="1:9" ht="13.5" customHeight="1">
      <c r="A47" s="32" t="s">
        <v>82</v>
      </c>
      <c r="B47" s="52">
        <v>2544</v>
      </c>
      <c r="C47" s="23">
        <v>2430</v>
      </c>
      <c r="D47" s="23">
        <v>114</v>
      </c>
      <c r="E47" s="111">
        <v>114</v>
      </c>
      <c r="F47" s="112" t="s">
        <v>90</v>
      </c>
      <c r="G47" s="112" t="s">
        <v>90</v>
      </c>
      <c r="H47" s="112" t="s">
        <v>90</v>
      </c>
      <c r="I47" s="113"/>
    </row>
    <row r="48" spans="1:9" ht="13.5" customHeight="1">
      <c r="A48" s="33" t="s">
        <v>83</v>
      </c>
      <c r="B48" s="25">
        <v>2804</v>
      </c>
      <c r="C48" s="26">
        <v>2524</v>
      </c>
      <c r="D48" s="26">
        <v>280</v>
      </c>
      <c r="E48" s="114">
        <v>1006</v>
      </c>
      <c r="F48" s="115" t="s">
        <v>90</v>
      </c>
      <c r="G48" s="114">
        <v>14103</v>
      </c>
      <c r="H48" s="114">
        <v>48</v>
      </c>
      <c r="I48" s="116" t="s">
        <v>68</v>
      </c>
    </row>
    <row r="49" spans="1:9" ht="13.5" customHeight="1">
      <c r="A49" s="36" t="s">
        <v>16</v>
      </c>
      <c r="B49" s="37"/>
      <c r="C49" s="38"/>
      <c r="D49" s="38"/>
      <c r="E49" s="28">
        <f>SUM(E38:E48)</f>
        <v>1613</v>
      </c>
      <c r="F49" s="30"/>
      <c r="G49" s="28">
        <f>SUM(G38:G48)</f>
        <v>19106</v>
      </c>
      <c r="H49" s="28">
        <f>SUM(H38:H48)</f>
        <v>1810</v>
      </c>
      <c r="I49" s="39"/>
    </row>
    <row r="50" ht="9.75" customHeight="1">
      <c r="A50" s="2"/>
    </row>
    <row r="51" ht="14.25">
      <c r="A51" s="6" t="s">
        <v>61</v>
      </c>
    </row>
    <row r="52" ht="10.5">
      <c r="J52" s="3" t="s">
        <v>12</v>
      </c>
    </row>
    <row r="53" spans="1:10" ht="13.5" customHeight="1">
      <c r="A53" s="132" t="s">
        <v>17</v>
      </c>
      <c r="B53" s="125" t="s">
        <v>19</v>
      </c>
      <c r="C53" s="127" t="s">
        <v>51</v>
      </c>
      <c r="D53" s="127" t="s">
        <v>20</v>
      </c>
      <c r="E53" s="127" t="s">
        <v>21</v>
      </c>
      <c r="F53" s="127" t="s">
        <v>22</v>
      </c>
      <c r="G53" s="129" t="s">
        <v>23</v>
      </c>
      <c r="H53" s="129" t="s">
        <v>24</v>
      </c>
      <c r="I53" s="129" t="s">
        <v>65</v>
      </c>
      <c r="J53" s="135" t="s">
        <v>8</v>
      </c>
    </row>
    <row r="54" spans="1:10" ht="13.5" customHeight="1" thickBot="1">
      <c r="A54" s="133"/>
      <c r="B54" s="126"/>
      <c r="C54" s="128"/>
      <c r="D54" s="128"/>
      <c r="E54" s="128"/>
      <c r="F54" s="128"/>
      <c r="G54" s="130"/>
      <c r="H54" s="130"/>
      <c r="I54" s="134"/>
      <c r="J54" s="77"/>
    </row>
    <row r="55" spans="1:10" ht="13.5" customHeight="1" thickTop="1">
      <c r="A55" s="32" t="s">
        <v>85</v>
      </c>
      <c r="B55" s="19">
        <v>-1</v>
      </c>
      <c r="C55" s="20">
        <v>179</v>
      </c>
      <c r="D55" s="20">
        <v>5</v>
      </c>
      <c r="E55" s="64" t="s">
        <v>90</v>
      </c>
      <c r="F55" s="64" t="s">
        <v>90</v>
      </c>
      <c r="G55" s="64" t="s">
        <v>90</v>
      </c>
      <c r="H55" s="64" t="s">
        <v>90</v>
      </c>
      <c r="I55" s="64" t="s">
        <v>90</v>
      </c>
      <c r="J55" s="21"/>
    </row>
    <row r="56" spans="1:10" ht="13.5" customHeight="1">
      <c r="A56" s="110" t="s">
        <v>101</v>
      </c>
      <c r="B56" s="22">
        <v>0</v>
      </c>
      <c r="C56" s="23">
        <v>111</v>
      </c>
      <c r="D56" s="23">
        <v>100</v>
      </c>
      <c r="E56" s="65" t="s">
        <v>90</v>
      </c>
      <c r="F56" s="65" t="s">
        <v>90</v>
      </c>
      <c r="G56" s="65" t="s">
        <v>90</v>
      </c>
      <c r="H56" s="65" t="s">
        <v>90</v>
      </c>
      <c r="I56" s="65" t="s">
        <v>90</v>
      </c>
      <c r="J56" s="24"/>
    </row>
    <row r="57" spans="1:10" ht="13.5" customHeight="1">
      <c r="A57" s="40" t="s">
        <v>18</v>
      </c>
      <c r="B57" s="29"/>
      <c r="C57" s="30"/>
      <c r="D57" s="28">
        <f>SUM(D55:D56)</f>
        <v>105</v>
      </c>
      <c r="E57" s="66" t="s">
        <v>90</v>
      </c>
      <c r="F57" s="66" t="s">
        <v>90</v>
      </c>
      <c r="G57" s="66" t="s">
        <v>90</v>
      </c>
      <c r="H57" s="66" t="s">
        <v>90</v>
      </c>
      <c r="I57" s="66" t="s">
        <v>90</v>
      </c>
      <c r="J57" s="39"/>
    </row>
    <row r="58" ht="10.5">
      <c r="A58" s="1" t="s">
        <v>59</v>
      </c>
    </row>
    <row r="59" ht="9.75" customHeight="1"/>
    <row r="60" ht="14.25">
      <c r="A60" s="6" t="s">
        <v>43</v>
      </c>
    </row>
    <row r="61" ht="10.5">
      <c r="D61" s="3" t="s">
        <v>12</v>
      </c>
    </row>
    <row r="62" spans="1:4" ht="21.75" thickBot="1">
      <c r="A62" s="41" t="s">
        <v>36</v>
      </c>
      <c r="B62" s="42" t="s">
        <v>41</v>
      </c>
      <c r="C62" s="43" t="s">
        <v>42</v>
      </c>
      <c r="D62" s="44" t="s">
        <v>54</v>
      </c>
    </row>
    <row r="63" spans="1:4" ht="13.5" customHeight="1" thickTop="1">
      <c r="A63" s="45" t="s">
        <v>37</v>
      </c>
      <c r="B63" s="19">
        <v>1880</v>
      </c>
      <c r="C63" s="20">
        <v>1886</v>
      </c>
      <c r="D63" s="71">
        <v>6</v>
      </c>
    </row>
    <row r="64" spans="1:4" ht="13.5" customHeight="1">
      <c r="A64" s="46" t="s">
        <v>38</v>
      </c>
      <c r="B64" s="22">
        <v>11</v>
      </c>
      <c r="C64" s="23">
        <v>61</v>
      </c>
      <c r="D64" s="24">
        <v>50</v>
      </c>
    </row>
    <row r="65" spans="1:4" ht="13.5" customHeight="1">
      <c r="A65" s="47" t="s">
        <v>39</v>
      </c>
      <c r="B65" s="25">
        <v>2399</v>
      </c>
      <c r="C65" s="26">
        <v>2327</v>
      </c>
      <c r="D65" s="27">
        <v>-72</v>
      </c>
    </row>
    <row r="66" spans="1:4" ht="13.5" customHeight="1">
      <c r="A66" s="48" t="s">
        <v>40</v>
      </c>
      <c r="B66" s="72">
        <v>4290</v>
      </c>
      <c r="C66" s="28">
        <f>SUM(C63:C65)</f>
        <v>4274</v>
      </c>
      <c r="D66" s="31">
        <v>-16</v>
      </c>
    </row>
    <row r="67" spans="1:4" ht="10.5">
      <c r="A67" s="1" t="s">
        <v>63</v>
      </c>
      <c r="B67" s="49"/>
      <c r="C67" s="49"/>
      <c r="D67" s="49"/>
    </row>
    <row r="68" spans="1:4" ht="9.75" customHeight="1">
      <c r="A68" s="50"/>
      <c r="B68" s="49"/>
      <c r="C68" s="49"/>
      <c r="D68" s="49"/>
    </row>
    <row r="69" ht="14.25">
      <c r="A69" s="6" t="s">
        <v>62</v>
      </c>
    </row>
    <row r="70" ht="10.5" customHeight="1">
      <c r="A70" s="6"/>
    </row>
    <row r="71" spans="1:11" ht="21.75" thickBot="1">
      <c r="A71" s="41" t="s">
        <v>34</v>
      </c>
      <c r="B71" s="42" t="s">
        <v>41</v>
      </c>
      <c r="C71" s="43" t="s">
        <v>42</v>
      </c>
      <c r="D71" s="43" t="s">
        <v>54</v>
      </c>
      <c r="E71" s="51" t="s">
        <v>32</v>
      </c>
      <c r="F71" s="44" t="s">
        <v>33</v>
      </c>
      <c r="G71" s="138" t="s">
        <v>44</v>
      </c>
      <c r="H71" s="139"/>
      <c r="I71" s="42" t="s">
        <v>41</v>
      </c>
      <c r="J71" s="43" t="s">
        <v>42</v>
      </c>
      <c r="K71" s="44" t="s">
        <v>54</v>
      </c>
    </row>
    <row r="72" spans="1:11" ht="13.5" customHeight="1" thickTop="1">
      <c r="A72" s="73" t="s">
        <v>26</v>
      </c>
      <c r="B72" s="74">
        <v>0.0415</v>
      </c>
      <c r="C72" s="75">
        <v>0.0316</v>
      </c>
      <c r="D72" s="75" t="s">
        <v>96</v>
      </c>
      <c r="E72" s="76" t="s">
        <v>92</v>
      </c>
      <c r="F72" s="78" t="s">
        <v>66</v>
      </c>
      <c r="G72" s="144" t="s">
        <v>72</v>
      </c>
      <c r="H72" s="145"/>
      <c r="I72" s="79"/>
      <c r="J72" s="80">
        <v>0.783</v>
      </c>
      <c r="K72" s="81"/>
    </row>
    <row r="73" spans="1:11" ht="13.5" customHeight="1">
      <c r="A73" s="82" t="s">
        <v>27</v>
      </c>
      <c r="B73" s="83"/>
      <c r="C73" s="84">
        <v>0.4673</v>
      </c>
      <c r="D73" s="85"/>
      <c r="E73" s="86" t="s">
        <v>93</v>
      </c>
      <c r="F73" s="87" t="s">
        <v>67</v>
      </c>
      <c r="G73" s="142" t="s">
        <v>73</v>
      </c>
      <c r="H73" s="143"/>
      <c r="I73" s="83"/>
      <c r="J73" s="88">
        <v>2.0512</v>
      </c>
      <c r="K73" s="89"/>
    </row>
    <row r="74" spans="1:11" ht="13.5" customHeight="1">
      <c r="A74" s="82" t="s">
        <v>28</v>
      </c>
      <c r="B74" s="90">
        <v>0.178</v>
      </c>
      <c r="C74" s="91">
        <v>0.162</v>
      </c>
      <c r="D74" s="88" t="s">
        <v>94</v>
      </c>
      <c r="E74" s="92">
        <v>0.25</v>
      </c>
      <c r="F74" s="93">
        <v>0.35</v>
      </c>
      <c r="G74" s="142" t="s">
        <v>74</v>
      </c>
      <c r="H74" s="143"/>
      <c r="I74" s="83"/>
      <c r="J74" s="88">
        <v>1.7528</v>
      </c>
      <c r="K74" s="89"/>
    </row>
    <row r="75" spans="1:11" ht="13.5" customHeight="1">
      <c r="A75" s="82" t="s">
        <v>29</v>
      </c>
      <c r="B75" s="94"/>
      <c r="C75" s="91">
        <v>0.86</v>
      </c>
      <c r="D75" s="95"/>
      <c r="E75" s="92">
        <v>3.5</v>
      </c>
      <c r="F75" s="96"/>
      <c r="G75" s="142"/>
      <c r="H75" s="143"/>
      <c r="I75" s="83"/>
      <c r="J75" s="97"/>
      <c r="K75" s="89"/>
    </row>
    <row r="76" spans="1:11" ht="13.5" customHeight="1">
      <c r="A76" s="82" t="s">
        <v>30</v>
      </c>
      <c r="B76" s="98">
        <v>0.65</v>
      </c>
      <c r="C76" s="99">
        <v>0.68</v>
      </c>
      <c r="D76" s="99">
        <f>C76-B76</f>
        <v>0.030000000000000027</v>
      </c>
      <c r="E76" s="100"/>
      <c r="F76" s="96"/>
      <c r="G76" s="142"/>
      <c r="H76" s="143"/>
      <c r="I76" s="83"/>
      <c r="J76" s="97"/>
      <c r="K76" s="89"/>
    </row>
    <row r="77" spans="1:11" ht="13.5" customHeight="1">
      <c r="A77" s="101" t="s">
        <v>31</v>
      </c>
      <c r="B77" s="102">
        <v>0.929</v>
      </c>
      <c r="C77" s="103">
        <v>0.928</v>
      </c>
      <c r="D77" s="104" t="s">
        <v>91</v>
      </c>
      <c r="E77" s="105"/>
      <c r="F77" s="106"/>
      <c r="G77" s="146"/>
      <c r="H77" s="147"/>
      <c r="I77" s="107"/>
      <c r="J77" s="108"/>
      <c r="K77" s="109"/>
    </row>
    <row r="78" ht="10.5">
      <c r="A78" s="1" t="s">
        <v>64</v>
      </c>
    </row>
    <row r="79" ht="10.5">
      <c r="A79" s="1" t="s">
        <v>99</v>
      </c>
    </row>
  </sheetData>
  <sheetProtection/>
  <mergeCells count="48">
    <mergeCell ref="G73:H73"/>
    <mergeCell ref="G72:H72"/>
    <mergeCell ref="G77:H77"/>
    <mergeCell ref="G76:H76"/>
    <mergeCell ref="G75:H75"/>
    <mergeCell ref="G74:H74"/>
    <mergeCell ref="G71:H71"/>
    <mergeCell ref="F36:F37"/>
    <mergeCell ref="A30:J30"/>
    <mergeCell ref="A8:A9"/>
    <mergeCell ref="H8:H9"/>
    <mergeCell ref="A16:A17"/>
    <mergeCell ref="B16:B17"/>
    <mergeCell ref="C16:C17"/>
    <mergeCell ref="D8:D9"/>
    <mergeCell ref="C8:C9"/>
    <mergeCell ref="B8:B9"/>
    <mergeCell ref="G16:G17"/>
    <mergeCell ref="D36:D37"/>
    <mergeCell ref="E36:E37"/>
    <mergeCell ref="G8:G9"/>
    <mergeCell ref="F8:F9"/>
    <mergeCell ref="D16:D17"/>
    <mergeCell ref="E16:E17"/>
    <mergeCell ref="F16:F17"/>
    <mergeCell ref="C36:C37"/>
    <mergeCell ref="H16:H17"/>
    <mergeCell ref="H53:H54"/>
    <mergeCell ref="J53:J54"/>
    <mergeCell ref="E8:E9"/>
    <mergeCell ref="I53:I54"/>
    <mergeCell ref="I16:I17"/>
    <mergeCell ref="E53:E54"/>
    <mergeCell ref="H36:H37"/>
    <mergeCell ref="I36:I37"/>
    <mergeCell ref="A36:A37"/>
    <mergeCell ref="B36:B37"/>
    <mergeCell ref="F53:F54"/>
    <mergeCell ref="G53:G54"/>
    <mergeCell ref="G36:G37"/>
    <mergeCell ref="A53:A54"/>
    <mergeCell ref="B53:B54"/>
    <mergeCell ref="C53:C54"/>
    <mergeCell ref="D53:D54"/>
    <mergeCell ref="A20:A21"/>
    <mergeCell ref="A22:A23"/>
    <mergeCell ref="A24:A25"/>
    <mergeCell ref="A26:A27"/>
  </mergeCells>
  <printOptions/>
  <pageMargins left="0.4330708661417323" right="0.1968503937007874" top="0.5118110236220472" bottom="0.11811023622047245"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2009-03-05T00:16:19Z</cp:lastPrinted>
  <dcterms:created xsi:type="dcterms:W3CDTF">1997-01-08T22:48:59Z</dcterms:created>
  <dcterms:modified xsi:type="dcterms:W3CDTF">2009-06-12T02:37:19Z</dcterms:modified>
  <cp:category/>
  <cp:version/>
  <cp:contentType/>
  <cp:contentStatus/>
</cp:coreProperties>
</file>