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<sst xmlns="http://schemas.openxmlformats.org/spreadsheetml/2006/main" count="131" uniqueCount="107">
  <si>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</si>
  <si>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</si>
  <si>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</si>
  <si>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</si>
  <si>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</si>
  <si>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</si>
  <si>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</si>
  <si>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</si>
  <si>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</si>
  <si>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</si>
  <si>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</si>
  <si>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</si>
  <si>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</si>
  <si>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</si>
  <si>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</si>
  <si>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</si>
  <si>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</si>
  <si>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</si>
  <si>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</si>
  <si>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</si>
  <si>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</si>
  <si>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</si>
  <si>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</si>
  <si>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</si>
  <si>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</si>
  <si>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</si>
  <si>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</si>
  <si>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</si>
  <si>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</si>
  <si>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</si>
  <si>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</si>
  <si>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</si>
  <si>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</si>
  <si>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</si>
  <si>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</si>
  <si>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</si>
  <si>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</si>
  <si>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</si>
  <si>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</si>
  <si>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</si>
  <si>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</si>
  <si>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</si>
  <si>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</si>
  <si>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</si>
  <si>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</si>
  <si>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</si>
  <si>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</si>
  <si>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</si>
  <si>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</si>
  <si>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</si>
  <si>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</si>
  <si>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</si>
  <si>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</si>
  <si>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</si>
  <si>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</si>
  <si>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</si>
  <si>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</si>
  <si>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</si>
  <si>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</si>
  <si>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</si>
  <si>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</si>
  <si>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</si>
  <si>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</si>
  <si>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</si>
  <si>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</si>
  <si>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</si>
  <si>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</si>
  <si>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</si>
  <si>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</si>
  <si>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</si>
  <si>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同和地区住宅資金貸付事業特別会計</t>
  </si>
  <si>
    <t>水道事業会計</t>
  </si>
  <si>
    <t>国民健康保険
事業会計</t>
  </si>
  <si>
    <t>老人保健
特別会計</t>
  </si>
  <si>
    <t>介護保険特別会計
保険事業勘定</t>
  </si>
  <si>
    <t>公共下水道事業
特別会計</t>
  </si>
  <si>
    <t>直方児童福祉会</t>
  </si>
  <si>
    <t>直方市福祉会</t>
  </si>
  <si>
    <t>直方勤労者福祉協会</t>
  </si>
  <si>
    <t>直方文化青少年協会</t>
  </si>
  <si>
    <t>まちづくり直方</t>
  </si>
  <si>
    <t>直方市土地開発公社</t>
  </si>
  <si>
    <t>直鞍情報・産業振興協会</t>
  </si>
  <si>
    <t>直方・鞍手広域市町村圏事務組合</t>
  </si>
  <si>
    <t>直方市・北九州市岡森用水組合</t>
  </si>
  <si>
    <t>福岡県市町村災害共済基金組合</t>
  </si>
  <si>
    <t>福岡県自治振興組合</t>
  </si>
  <si>
    <t>福岡県後期高齢者医療広域連合</t>
  </si>
  <si>
    <t>団体名　　直方市</t>
  </si>
  <si>
    <t>上頓野産業団地造成事業特別会計</t>
  </si>
  <si>
    <t>休日等急患センター事業特別会計</t>
  </si>
  <si>
    <t>公営競技収益金均てん化基金特別会計</t>
  </si>
  <si>
    <t>消防事業特別会計</t>
  </si>
  <si>
    <t>水道事業会計</t>
  </si>
  <si>
    <t>公共下水道事業特別会計</t>
  </si>
  <si>
    <t>農業集落排水事業特別会計</t>
  </si>
  <si>
    <t>農業集落排水事業特別会計</t>
  </si>
  <si>
    <t>上頓野産業団地造成事業特別会計</t>
  </si>
  <si>
    <t>　　　　　２．「資金不足比率」の早期健全化基準に相当する「経営健全化基準」は、公営競技を除き、一律△ 20％である（公営競技は0％）。</t>
  </si>
  <si>
    <t>△0.07%</t>
  </si>
  <si>
    <t>△1.8%</t>
  </si>
  <si>
    <t>△13.03%</t>
  </si>
  <si>
    <t>△18.03%</t>
  </si>
  <si>
    <t>0.7%</t>
  </si>
  <si>
    <t>2.5%</t>
  </si>
  <si>
    <t>0.0%</t>
  </si>
  <si>
    <t>102.3%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</si>
</sst>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_ #,##0;[Red]_ \-#,##0"/>
    <numFmt numFmtId="186" formatCode="&quot;Yes&quot;;&quot;Yes&quot;;&quot;No&quot;"/>
    <numFmt numFmtId="187" formatCode="&quot;True&quot;;&quot;True&quot;;&quot;False&quot;"/>
    <numFmt numFmtId="188" formatCode="&quot;On&quot;;&quot;On&quot;;&quot;Off&quot;"/>
    <numFmt numFmtId="189" formatCode="[$€-2]\ #,##0.00_);[Red]\([$€-2]\ #,##0.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hair"/>
      <right style="hair"/>
      <top style="hair"/>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bottom style="hair">
        <color indexed="8"/>
      </bottom>
    </border>
    <border>
      <left style="thin">
        <color indexed="8"/>
      </left>
      <right style="thin">
        <color indexed="8"/>
      </right>
      <top>
        <color indexed="63"/>
      </top>
      <bottom style="thin"/>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hair"/>
      <bottom>
        <color indexed="63"/>
      </bottom>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4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9" applyNumberFormat="1" applyFont="1" applyFill="1" applyBorder="1" applyAlignment="1">
      <alignment vertical="center" shrinkToFit="1"/>
    </xf>
    <xf numFmtId="176" fontId="2" fillId="24" borderId="30" xfId="49"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4" xfId="0" applyFont="1" applyFill="1" applyBorder="1" applyAlignment="1">
      <alignment horizontal="center" vertical="center"/>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5"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6"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4" xfId="0" applyFont="1" applyFill="1" applyBorder="1" applyAlignment="1">
      <alignment horizontal="distributed" vertical="center" indent="1"/>
    </xf>
    <xf numFmtId="181" fontId="2" fillId="24" borderId="47"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0" fontId="2" fillId="24" borderId="48" xfId="0" applyNumberFormat="1" applyFont="1" applyFill="1" applyBorder="1" applyAlignment="1">
      <alignment horizontal="center" vertical="center" shrinkToFit="1"/>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9"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3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76" fontId="2" fillId="24" borderId="52" xfId="0" applyNumberFormat="1" applyFont="1" applyFill="1" applyBorder="1" applyAlignment="1">
      <alignment vertical="center" shrinkToFit="1"/>
    </xf>
    <xf numFmtId="185" fontId="2" fillId="0" borderId="53" xfId="0" applyNumberFormat="1" applyFont="1" applyBorder="1" applyAlignment="1">
      <alignment horizontal="center" vertical="center" shrinkToFit="1"/>
    </xf>
    <xf numFmtId="185" fontId="2" fillId="0" borderId="54" xfId="0" applyNumberFormat="1" applyFont="1" applyBorder="1" applyAlignment="1">
      <alignment horizontal="center" vertical="center" shrinkToFit="1"/>
    </xf>
    <xf numFmtId="185" fontId="2" fillId="0" borderId="55" xfId="0" applyNumberFormat="1" applyFont="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6" fillId="24" borderId="19" xfId="0" applyNumberFormat="1" applyFont="1" applyFill="1" applyBorder="1" applyAlignment="1">
      <alignment vertical="center" wrapText="1" shrinkToFit="1"/>
    </xf>
    <xf numFmtId="49" fontId="2" fillId="24" borderId="21" xfId="0" applyNumberFormat="1" applyFont="1" applyFill="1" applyBorder="1" applyAlignment="1">
      <alignment horizontal="center" vertical="center" shrinkToFit="1"/>
    </xf>
    <xf numFmtId="49" fontId="2" fillId="24" borderId="31" xfId="0" applyNumberFormat="1" applyFont="1" applyFill="1" applyBorder="1" applyAlignment="1">
      <alignment horizontal="center" vertical="center" shrinkToFit="1"/>
    </xf>
    <xf numFmtId="176" fontId="2" fillId="0" borderId="30" xfId="49" applyNumberFormat="1" applyFont="1" applyFill="1" applyBorder="1" applyAlignment="1">
      <alignment vertical="center" shrinkToFit="1"/>
    </xf>
    <xf numFmtId="176" fontId="2" fillId="0" borderId="34" xfId="49"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0" fontId="2" fillId="0" borderId="18"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79" fontId="2" fillId="0" borderId="46"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185" fontId="2" fillId="0" borderId="56" xfId="0" applyNumberFormat="1" applyFont="1" applyBorder="1" applyAlignment="1">
      <alignment horizontal="center" vertical="center" shrinkToFit="1"/>
    </xf>
    <xf numFmtId="185" fontId="2" fillId="0" borderId="57" xfId="0" applyNumberFormat="1" applyFont="1" applyBorder="1" applyAlignment="1">
      <alignment horizontal="center" vertical="center" shrinkToFit="1"/>
    </xf>
    <xf numFmtId="185" fontId="2" fillId="0" borderId="58" xfId="0" applyNumberFormat="1" applyFont="1" applyBorder="1" applyAlignment="1">
      <alignment horizontal="center"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2" fillId="0" borderId="65" xfId="0" applyFont="1" applyBorder="1" applyAlignment="1">
      <alignment horizontal="center" vertical="center" shrinkToFit="1"/>
    </xf>
    <xf numFmtId="0" fontId="2" fillId="0" borderId="38" xfId="0" applyFont="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1" fillId="24" borderId="39" xfId="0" applyFont="1" applyFill="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view="pageBreakPreview" zoomScale="130" zoomScaleSheetLayoutView="130" zoomScalePageLayoutView="0" workbookViewId="0" topLeftCell="A61">
      <selection activeCell="C68" sqref="C68"/>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88</v>
      </c>
      <c r="B4" s="10"/>
      <c r="G4" s="45" t="s">
        <v>55</v>
      </c>
      <c r="H4" s="46" t="s">
        <v>56</v>
      </c>
      <c r="I4" s="8" t="s">
        <v>57</v>
      </c>
      <c r="J4" s="11" t="s">
        <v>58</v>
      </c>
    </row>
    <row r="5" spans="7:10" ht="13.5" customHeight="1" thickTop="1">
      <c r="G5" s="12">
        <v>7676</v>
      </c>
      <c r="H5" s="13">
        <v>4032</v>
      </c>
      <c r="I5" s="14">
        <v>489</v>
      </c>
      <c r="J5" s="15">
        <v>12197</v>
      </c>
    </row>
    <row r="6" ht="14.25">
      <c r="A6" s="6" t="s">
        <v>2</v>
      </c>
    </row>
    <row r="7" spans="8:9" ht="10.5">
      <c r="H7" s="3" t="s">
        <v>12</v>
      </c>
      <c r="I7" s="3"/>
    </row>
    <row r="8" spans="1:8" ht="13.5" customHeight="1">
      <c r="A8" s="119" t="s">
        <v>0</v>
      </c>
      <c r="B8" s="136" t="s">
        <v>3</v>
      </c>
      <c r="C8" s="135" t="s">
        <v>4</v>
      </c>
      <c r="D8" s="135" t="s">
        <v>5</v>
      </c>
      <c r="E8" s="135" t="s">
        <v>6</v>
      </c>
      <c r="F8" s="123" t="s">
        <v>60</v>
      </c>
      <c r="G8" s="135" t="s">
        <v>7</v>
      </c>
      <c r="H8" s="129" t="s">
        <v>8</v>
      </c>
    </row>
    <row r="9" spans="1:8" ht="13.5" customHeight="1" thickBot="1">
      <c r="A9" s="120"/>
      <c r="B9" s="122"/>
      <c r="C9" s="124"/>
      <c r="D9" s="124"/>
      <c r="E9" s="124"/>
      <c r="F9" s="134"/>
      <c r="G9" s="124"/>
      <c r="H9" s="130"/>
    </row>
    <row r="10" spans="1:8" ht="13.5" customHeight="1" thickTop="1">
      <c r="A10" s="43" t="s">
        <v>9</v>
      </c>
      <c r="B10" s="16">
        <v>22517</v>
      </c>
      <c r="C10" s="17">
        <v>22408</v>
      </c>
      <c r="D10" s="17">
        <v>110</v>
      </c>
      <c r="E10" s="17">
        <v>7</v>
      </c>
      <c r="F10" s="17">
        <v>293</v>
      </c>
      <c r="G10" s="17">
        <v>25468</v>
      </c>
      <c r="H10" s="18"/>
    </row>
    <row r="11" spans="1:8" ht="13.5" customHeight="1">
      <c r="A11" s="44" t="s">
        <v>70</v>
      </c>
      <c r="B11" s="19">
        <v>102</v>
      </c>
      <c r="C11" s="20">
        <v>101</v>
      </c>
      <c r="D11" s="20">
        <v>0</v>
      </c>
      <c r="E11" s="20">
        <v>0</v>
      </c>
      <c r="F11" s="20">
        <v>62</v>
      </c>
      <c r="G11" s="20">
        <v>338</v>
      </c>
      <c r="H11" s="21"/>
    </row>
    <row r="12" spans="1:8" ht="13.5" customHeight="1">
      <c r="A12" s="47" t="s">
        <v>1</v>
      </c>
      <c r="B12" s="32">
        <f>SUM(B10:B11)</f>
        <v>22619</v>
      </c>
      <c r="C12" s="33">
        <f>SUM(C10:C11)</f>
        <v>22509</v>
      </c>
      <c r="D12" s="33">
        <f>SUM(D10:D11)</f>
        <v>110</v>
      </c>
      <c r="E12" s="103">
        <v>8</v>
      </c>
      <c r="F12" s="104"/>
      <c r="G12" s="103">
        <v>25807</v>
      </c>
      <c r="H12" s="41"/>
    </row>
    <row r="13" ht="9.75" customHeight="1"/>
    <row r="14" ht="14.25">
      <c r="A14" s="6" t="s">
        <v>10</v>
      </c>
    </row>
    <row r="15" spans="9:12" ht="10.5">
      <c r="I15" s="3" t="s">
        <v>12</v>
      </c>
      <c r="K15" s="3"/>
      <c r="L15" s="3"/>
    </row>
    <row r="16" spans="1:9" ht="13.5" customHeight="1">
      <c r="A16" s="119" t="s">
        <v>0</v>
      </c>
      <c r="B16" s="121" t="s">
        <v>47</v>
      </c>
      <c r="C16" s="123" t="s">
        <v>48</v>
      </c>
      <c r="D16" s="123" t="s">
        <v>49</v>
      </c>
      <c r="E16" s="131" t="s">
        <v>50</v>
      </c>
      <c r="F16" s="123" t="s">
        <v>60</v>
      </c>
      <c r="G16" s="123" t="s">
        <v>11</v>
      </c>
      <c r="H16" s="131" t="s">
        <v>45</v>
      </c>
      <c r="I16" s="129" t="s">
        <v>8</v>
      </c>
    </row>
    <row r="17" spans="1:9" ht="13.5" customHeight="1" thickBot="1">
      <c r="A17" s="120"/>
      <c r="B17" s="122"/>
      <c r="C17" s="124"/>
      <c r="D17" s="124"/>
      <c r="E17" s="132"/>
      <c r="F17" s="134"/>
      <c r="G17" s="134"/>
      <c r="H17" s="133"/>
      <c r="I17" s="130"/>
    </row>
    <row r="18" spans="1:9" ht="13.5" customHeight="1" thickTop="1">
      <c r="A18" s="43" t="s">
        <v>71</v>
      </c>
      <c r="B18" s="22">
        <v>1498</v>
      </c>
      <c r="C18" s="23">
        <v>1477</v>
      </c>
      <c r="D18" s="23">
        <v>20</v>
      </c>
      <c r="E18" s="23">
        <v>1398</v>
      </c>
      <c r="F18" s="23">
        <v>104</v>
      </c>
      <c r="G18" s="23">
        <v>8203</v>
      </c>
      <c r="H18" s="23">
        <v>566</v>
      </c>
      <c r="I18" s="24" t="s">
        <v>68</v>
      </c>
    </row>
    <row r="19" spans="1:9" ht="13.5" customHeight="1">
      <c r="A19" s="43" t="s">
        <v>75</v>
      </c>
      <c r="B19" s="86">
        <v>1502</v>
      </c>
      <c r="C19" s="88">
        <v>1413</v>
      </c>
      <c r="D19" s="88">
        <v>90</v>
      </c>
      <c r="E19" s="88">
        <v>1</v>
      </c>
      <c r="F19" s="88">
        <v>359</v>
      </c>
      <c r="G19" s="96">
        <v>9414</v>
      </c>
      <c r="H19" s="96">
        <v>8482</v>
      </c>
      <c r="I19" s="105"/>
    </row>
    <row r="20" spans="1:9" ht="13.5" customHeight="1">
      <c r="A20" s="43" t="s">
        <v>95</v>
      </c>
      <c r="B20" s="86">
        <v>115</v>
      </c>
      <c r="C20" s="88">
        <v>114</v>
      </c>
      <c r="D20" s="88">
        <v>0</v>
      </c>
      <c r="E20" s="88">
        <v>0</v>
      </c>
      <c r="F20" s="88">
        <v>93</v>
      </c>
      <c r="G20" s="88">
        <v>1131</v>
      </c>
      <c r="H20" s="96">
        <v>993</v>
      </c>
      <c r="I20" s="105"/>
    </row>
    <row r="21" spans="1:9" ht="13.5" customHeight="1">
      <c r="A21" s="43" t="s">
        <v>72</v>
      </c>
      <c r="B21" s="86">
        <v>7118</v>
      </c>
      <c r="C21" s="88">
        <v>7383</v>
      </c>
      <c r="D21" s="88">
        <v>-265</v>
      </c>
      <c r="E21" s="88">
        <v>-265</v>
      </c>
      <c r="F21" s="88">
        <v>552</v>
      </c>
      <c r="G21" s="88">
        <v>0</v>
      </c>
      <c r="H21" s="96">
        <v>0</v>
      </c>
      <c r="I21" s="105"/>
    </row>
    <row r="22" spans="1:9" ht="13.5" customHeight="1">
      <c r="A22" s="43" t="s">
        <v>73</v>
      </c>
      <c r="B22" s="86">
        <v>7178</v>
      </c>
      <c r="C22" s="88">
        <v>7229</v>
      </c>
      <c r="D22" s="88">
        <v>-50</v>
      </c>
      <c r="E22" s="88">
        <v>-50</v>
      </c>
      <c r="F22" s="88">
        <v>580</v>
      </c>
      <c r="G22" s="88">
        <v>0</v>
      </c>
      <c r="H22" s="96">
        <v>0</v>
      </c>
      <c r="I22" s="105"/>
    </row>
    <row r="23" spans="1:9" ht="13.5" customHeight="1">
      <c r="A23" s="43" t="s">
        <v>89</v>
      </c>
      <c r="B23" s="86">
        <v>621</v>
      </c>
      <c r="C23" s="88">
        <v>621</v>
      </c>
      <c r="D23" s="88">
        <v>0</v>
      </c>
      <c r="E23" s="88">
        <v>0</v>
      </c>
      <c r="F23" s="88">
        <v>0</v>
      </c>
      <c r="G23" s="88">
        <v>621</v>
      </c>
      <c r="H23" s="96">
        <v>0</v>
      </c>
      <c r="I23" s="105"/>
    </row>
    <row r="24" spans="1:9" ht="13.5" customHeight="1">
      <c r="A24" s="43" t="s">
        <v>74</v>
      </c>
      <c r="B24" s="86">
        <v>4327</v>
      </c>
      <c r="C24" s="88">
        <v>4265</v>
      </c>
      <c r="D24" s="88">
        <v>63</v>
      </c>
      <c r="E24" s="88">
        <v>63</v>
      </c>
      <c r="F24" s="88">
        <v>638</v>
      </c>
      <c r="G24" s="88">
        <v>0</v>
      </c>
      <c r="H24" s="96">
        <v>0</v>
      </c>
      <c r="I24" s="105"/>
    </row>
    <row r="25" spans="1:9" ht="13.5" customHeight="1">
      <c r="A25" s="47" t="s">
        <v>15</v>
      </c>
      <c r="B25" s="48"/>
      <c r="C25" s="49"/>
      <c r="D25" s="49"/>
      <c r="E25" s="35">
        <f>SUM(E18:E24)</f>
        <v>1147</v>
      </c>
      <c r="F25" s="38"/>
      <c r="G25" s="35">
        <f>SUM(G18:G24)</f>
        <v>19369</v>
      </c>
      <c r="H25" s="106">
        <v>10042</v>
      </c>
      <c r="I25" s="107"/>
    </row>
    <row r="26" ht="10.5">
      <c r="A26" s="1" t="s">
        <v>25</v>
      </c>
    </row>
    <row r="27" spans="1:10" ht="21" customHeight="1">
      <c r="A27" s="139" t="s">
        <v>69</v>
      </c>
      <c r="B27" s="140"/>
      <c r="C27" s="140"/>
      <c r="D27" s="140"/>
      <c r="E27" s="140"/>
      <c r="F27" s="140"/>
      <c r="G27" s="140"/>
      <c r="H27" s="140"/>
      <c r="I27" s="140"/>
      <c r="J27" s="140"/>
    </row>
    <row r="28" ht="10.5">
      <c r="A28" s="1" t="s">
        <v>53</v>
      </c>
    </row>
    <row r="29" ht="10.5">
      <c r="A29" s="1" t="s">
        <v>52</v>
      </c>
    </row>
    <row r="30" ht="9.75" customHeight="1"/>
    <row r="31" ht="14.25">
      <c r="A31" s="6" t="s">
        <v>13</v>
      </c>
    </row>
    <row r="32" spans="9:10" ht="10.5">
      <c r="I32" s="3" t="s">
        <v>12</v>
      </c>
      <c r="J32" s="3"/>
    </row>
    <row r="33" spans="1:9" ht="13.5" customHeight="1">
      <c r="A33" s="119" t="s">
        <v>14</v>
      </c>
      <c r="B33" s="121" t="s">
        <v>47</v>
      </c>
      <c r="C33" s="123" t="s">
        <v>48</v>
      </c>
      <c r="D33" s="123" t="s">
        <v>49</v>
      </c>
      <c r="E33" s="131" t="s">
        <v>50</v>
      </c>
      <c r="F33" s="123" t="s">
        <v>60</v>
      </c>
      <c r="G33" s="123" t="s">
        <v>11</v>
      </c>
      <c r="H33" s="131" t="s">
        <v>46</v>
      </c>
      <c r="I33" s="129" t="s">
        <v>8</v>
      </c>
    </row>
    <row r="34" spans="1:9" ht="13.5" customHeight="1" thickBot="1">
      <c r="A34" s="120"/>
      <c r="B34" s="122"/>
      <c r="C34" s="124"/>
      <c r="D34" s="124"/>
      <c r="E34" s="132"/>
      <c r="F34" s="134"/>
      <c r="G34" s="134"/>
      <c r="H34" s="133"/>
      <c r="I34" s="130"/>
    </row>
    <row r="35" spans="1:9" ht="13.5" customHeight="1" thickTop="1">
      <c r="A35" s="116" t="s">
        <v>83</v>
      </c>
      <c r="B35" s="22">
        <v>7</v>
      </c>
      <c r="C35" s="87">
        <v>7</v>
      </c>
      <c r="D35" s="87">
        <v>1</v>
      </c>
      <c r="E35" s="23">
        <v>1</v>
      </c>
      <c r="F35" s="95">
        <v>0</v>
      </c>
      <c r="G35" s="23">
        <v>0</v>
      </c>
      <c r="H35" s="98">
        <v>0</v>
      </c>
      <c r="I35" s="24" t="s">
        <v>9</v>
      </c>
    </row>
    <row r="36" spans="1:9" ht="13.5" customHeight="1">
      <c r="A36" s="117"/>
      <c r="B36" s="86">
        <v>40</v>
      </c>
      <c r="C36" s="26">
        <v>38</v>
      </c>
      <c r="D36" s="26">
        <v>2</v>
      </c>
      <c r="E36" s="88">
        <v>2</v>
      </c>
      <c r="F36" s="96">
        <v>0</v>
      </c>
      <c r="G36" s="88">
        <v>0</v>
      </c>
      <c r="H36" s="99">
        <v>0</v>
      </c>
      <c r="I36" s="100" t="s">
        <v>90</v>
      </c>
    </row>
    <row r="37" spans="1:9" ht="13.5" customHeight="1">
      <c r="A37" s="118"/>
      <c r="B37" s="86">
        <v>990</v>
      </c>
      <c r="C37" s="91">
        <v>985</v>
      </c>
      <c r="D37" s="91">
        <v>6</v>
      </c>
      <c r="E37" s="88">
        <v>6</v>
      </c>
      <c r="F37" s="96">
        <v>33</v>
      </c>
      <c r="G37" s="88">
        <v>84</v>
      </c>
      <c r="H37" s="99">
        <v>0</v>
      </c>
      <c r="I37" s="24" t="s">
        <v>92</v>
      </c>
    </row>
    <row r="38" spans="1:9" ht="13.5" customHeight="1">
      <c r="A38" s="92" t="s">
        <v>84</v>
      </c>
      <c r="B38" s="86">
        <v>41</v>
      </c>
      <c r="C38" s="91">
        <v>40</v>
      </c>
      <c r="D38" s="91">
        <v>1</v>
      </c>
      <c r="E38" s="88">
        <v>1</v>
      </c>
      <c r="F38" s="88">
        <v>6</v>
      </c>
      <c r="G38" s="88">
        <v>0</v>
      </c>
      <c r="H38" s="99">
        <v>0</v>
      </c>
      <c r="I38" s="24"/>
    </row>
    <row r="39" spans="1:9" ht="13.5" customHeight="1">
      <c r="A39" s="127" t="s">
        <v>85</v>
      </c>
      <c r="B39" s="86">
        <v>3093</v>
      </c>
      <c r="C39" s="91">
        <v>3000</v>
      </c>
      <c r="D39" s="91">
        <v>93</v>
      </c>
      <c r="E39" s="88">
        <v>1</v>
      </c>
      <c r="F39" s="96">
        <v>1830</v>
      </c>
      <c r="G39" s="88">
        <v>0</v>
      </c>
      <c r="H39" s="99">
        <v>0</v>
      </c>
      <c r="I39" s="24" t="s">
        <v>9</v>
      </c>
    </row>
    <row r="40" spans="1:9" ht="13.5" customHeight="1">
      <c r="A40" s="128"/>
      <c r="B40" s="86">
        <v>19</v>
      </c>
      <c r="C40" s="91">
        <v>18</v>
      </c>
      <c r="D40" s="91">
        <v>1</v>
      </c>
      <c r="E40" s="88">
        <v>1</v>
      </c>
      <c r="F40" s="96">
        <v>14</v>
      </c>
      <c r="G40" s="88">
        <v>0</v>
      </c>
      <c r="H40" s="99">
        <v>0</v>
      </c>
      <c r="I40" s="100" t="s">
        <v>91</v>
      </c>
    </row>
    <row r="41" spans="1:9" ht="13.5" customHeight="1">
      <c r="A41" s="93" t="s">
        <v>86</v>
      </c>
      <c r="B41" s="86">
        <v>179</v>
      </c>
      <c r="C41" s="91">
        <v>176</v>
      </c>
      <c r="D41" s="91">
        <v>3</v>
      </c>
      <c r="E41" s="88">
        <v>3</v>
      </c>
      <c r="F41" s="96">
        <v>0</v>
      </c>
      <c r="G41" s="88">
        <v>0</v>
      </c>
      <c r="H41" s="99">
        <v>0</v>
      </c>
      <c r="I41" s="24"/>
    </row>
    <row r="42" spans="1:9" ht="13.5" customHeight="1">
      <c r="A42" s="94" t="s">
        <v>87</v>
      </c>
      <c r="B42" s="86">
        <v>2544</v>
      </c>
      <c r="C42" s="91">
        <v>2430</v>
      </c>
      <c r="D42" s="91">
        <v>114</v>
      </c>
      <c r="E42" s="88">
        <v>114</v>
      </c>
      <c r="F42" s="88">
        <v>0</v>
      </c>
      <c r="G42" s="97">
        <v>0</v>
      </c>
      <c r="H42" s="99">
        <v>0</v>
      </c>
      <c r="I42" s="24"/>
    </row>
    <row r="43" spans="1:9" ht="13.5" customHeight="1">
      <c r="A43" s="47" t="s">
        <v>16</v>
      </c>
      <c r="B43" s="48"/>
      <c r="C43" s="49"/>
      <c r="D43" s="49"/>
      <c r="E43" s="35">
        <f>SUM(E35:E42)</f>
        <v>129</v>
      </c>
      <c r="F43" s="38"/>
      <c r="G43" s="35">
        <f>SUM(G35:G42)</f>
        <v>84</v>
      </c>
      <c r="H43" s="35">
        <f>SUM(H35:H42)</f>
        <v>0</v>
      </c>
      <c r="I43" s="50"/>
    </row>
    <row r="44" ht="9.75" customHeight="1">
      <c r="A44" s="2"/>
    </row>
    <row r="45" ht="14.25">
      <c r="A45" s="6" t="s">
        <v>61</v>
      </c>
    </row>
    <row r="46" ht="10.5">
      <c r="J46" s="3" t="s">
        <v>12</v>
      </c>
    </row>
    <row r="47" spans="1:10" ht="13.5" customHeight="1">
      <c r="A47" s="125" t="s">
        <v>17</v>
      </c>
      <c r="B47" s="121" t="s">
        <v>19</v>
      </c>
      <c r="C47" s="123" t="s">
        <v>51</v>
      </c>
      <c r="D47" s="123" t="s">
        <v>20</v>
      </c>
      <c r="E47" s="123" t="s">
        <v>21</v>
      </c>
      <c r="F47" s="123" t="s">
        <v>22</v>
      </c>
      <c r="G47" s="131" t="s">
        <v>23</v>
      </c>
      <c r="H47" s="131" t="s">
        <v>24</v>
      </c>
      <c r="I47" s="131" t="s">
        <v>65</v>
      </c>
      <c r="J47" s="129" t="s">
        <v>8</v>
      </c>
    </row>
    <row r="48" spans="1:10" ht="13.5" customHeight="1" thickBot="1">
      <c r="A48" s="126"/>
      <c r="B48" s="122"/>
      <c r="C48" s="124"/>
      <c r="D48" s="124"/>
      <c r="E48" s="124"/>
      <c r="F48" s="124"/>
      <c r="G48" s="132"/>
      <c r="H48" s="132"/>
      <c r="I48" s="133"/>
      <c r="J48" s="130"/>
    </row>
    <row r="49" spans="1:10" ht="13.5" customHeight="1" thickTop="1">
      <c r="A49" s="43" t="s">
        <v>76</v>
      </c>
      <c r="B49" s="22">
        <v>10</v>
      </c>
      <c r="C49" s="23">
        <v>85</v>
      </c>
      <c r="D49" s="23">
        <v>1</v>
      </c>
      <c r="E49" s="23">
        <v>0</v>
      </c>
      <c r="F49" s="23">
        <v>0</v>
      </c>
      <c r="G49" s="23">
        <v>0</v>
      </c>
      <c r="H49" s="23">
        <v>0</v>
      </c>
      <c r="I49" s="23">
        <v>0</v>
      </c>
      <c r="J49" s="24"/>
    </row>
    <row r="50" spans="1:10" ht="13.5" customHeight="1">
      <c r="A50" s="44" t="s">
        <v>77</v>
      </c>
      <c r="B50" s="25">
        <v>18</v>
      </c>
      <c r="C50" s="26">
        <v>184</v>
      </c>
      <c r="D50" s="26">
        <v>6</v>
      </c>
      <c r="E50" s="26">
        <v>0</v>
      </c>
      <c r="F50" s="26">
        <v>0</v>
      </c>
      <c r="G50" s="26">
        <v>0</v>
      </c>
      <c r="H50" s="26">
        <v>0</v>
      </c>
      <c r="I50" s="26">
        <v>0</v>
      </c>
      <c r="J50" s="27"/>
    </row>
    <row r="51" spans="1:10" ht="13.5" customHeight="1">
      <c r="A51" s="44" t="s">
        <v>78</v>
      </c>
      <c r="B51" s="25">
        <v>-33</v>
      </c>
      <c r="C51" s="26">
        <v>72</v>
      </c>
      <c r="D51" s="26">
        <v>1</v>
      </c>
      <c r="E51" s="26">
        <v>1</v>
      </c>
      <c r="F51" s="26">
        <v>0</v>
      </c>
      <c r="G51" s="26">
        <v>0</v>
      </c>
      <c r="H51" s="26">
        <v>0</v>
      </c>
      <c r="I51" s="26">
        <v>0</v>
      </c>
      <c r="J51" s="27"/>
    </row>
    <row r="52" spans="1:10" ht="13.5" customHeight="1">
      <c r="A52" s="44" t="s">
        <v>79</v>
      </c>
      <c r="B52" s="25">
        <v>5</v>
      </c>
      <c r="C52" s="26">
        <v>138</v>
      </c>
      <c r="D52" s="26">
        <v>112</v>
      </c>
      <c r="E52" s="26">
        <v>0</v>
      </c>
      <c r="F52" s="26">
        <v>0</v>
      </c>
      <c r="G52" s="26">
        <v>0</v>
      </c>
      <c r="H52" s="26">
        <v>0</v>
      </c>
      <c r="I52" s="26">
        <v>0</v>
      </c>
      <c r="J52" s="27"/>
    </row>
    <row r="53" spans="1:10" ht="13.5" customHeight="1">
      <c r="A53" s="44" t="s">
        <v>80</v>
      </c>
      <c r="B53" s="25">
        <v>0</v>
      </c>
      <c r="C53" s="26">
        <v>53</v>
      </c>
      <c r="D53" s="26">
        <v>30</v>
      </c>
      <c r="E53" s="26">
        <v>0</v>
      </c>
      <c r="F53" s="26">
        <v>0</v>
      </c>
      <c r="G53" s="26">
        <v>0</v>
      </c>
      <c r="H53" s="26">
        <v>0</v>
      </c>
      <c r="I53" s="26">
        <v>0</v>
      </c>
      <c r="J53" s="27"/>
    </row>
    <row r="54" spans="1:10" ht="13.5" customHeight="1">
      <c r="A54" s="44" t="s">
        <v>81</v>
      </c>
      <c r="B54" s="25">
        <v>14</v>
      </c>
      <c r="C54" s="26">
        <v>67</v>
      </c>
      <c r="D54" s="26">
        <v>5</v>
      </c>
      <c r="E54" s="26">
        <v>0</v>
      </c>
      <c r="F54" s="26">
        <v>423</v>
      </c>
      <c r="G54" s="26">
        <v>689</v>
      </c>
      <c r="H54" s="26">
        <v>0</v>
      </c>
      <c r="I54" s="26">
        <v>0</v>
      </c>
      <c r="J54" s="27"/>
    </row>
    <row r="55" spans="1:10" ht="13.5" customHeight="1">
      <c r="A55" s="44" t="s">
        <v>82</v>
      </c>
      <c r="B55" s="25">
        <v>447</v>
      </c>
      <c r="C55" s="26">
        <v>665</v>
      </c>
      <c r="D55" s="26">
        <v>57</v>
      </c>
      <c r="E55" s="26">
        <v>0</v>
      </c>
      <c r="F55" s="26">
        <v>0</v>
      </c>
      <c r="G55" s="26">
        <v>0</v>
      </c>
      <c r="H55" s="26">
        <v>0</v>
      </c>
      <c r="I55" s="26">
        <v>0</v>
      </c>
      <c r="J55" s="27"/>
    </row>
    <row r="56" spans="1:10" ht="13.5" customHeight="1">
      <c r="A56" s="51" t="s">
        <v>18</v>
      </c>
      <c r="B56" s="37"/>
      <c r="C56" s="38"/>
      <c r="D56" s="35">
        <f aca="true" t="shared" si="0" ref="D56:I56">SUM(D49:D55)</f>
        <v>212</v>
      </c>
      <c r="E56" s="35">
        <f t="shared" si="0"/>
        <v>1</v>
      </c>
      <c r="F56" s="35">
        <f t="shared" si="0"/>
        <v>423</v>
      </c>
      <c r="G56" s="35">
        <f t="shared" si="0"/>
        <v>689</v>
      </c>
      <c r="H56" s="35">
        <f t="shared" si="0"/>
        <v>0</v>
      </c>
      <c r="I56" s="35">
        <f t="shared" si="0"/>
        <v>0</v>
      </c>
      <c r="J56" s="42"/>
    </row>
    <row r="57" ht="10.5">
      <c r="A57" s="1" t="s">
        <v>59</v>
      </c>
    </row>
    <row r="58" ht="9.75" customHeight="1"/>
    <row r="59" ht="14.25">
      <c r="A59" s="6" t="s">
        <v>43</v>
      </c>
    </row>
    <row r="60" ht="10.5">
      <c r="D60" s="3" t="s">
        <v>12</v>
      </c>
    </row>
    <row r="61" spans="1:4" ht="21.75" thickBot="1">
      <c r="A61" s="52" t="s">
        <v>36</v>
      </c>
      <c r="B61" s="53" t="s">
        <v>41</v>
      </c>
      <c r="C61" s="54" t="s">
        <v>42</v>
      </c>
      <c r="D61" s="55" t="s">
        <v>54</v>
      </c>
    </row>
    <row r="62" spans="1:4" ht="13.5" customHeight="1" thickTop="1">
      <c r="A62" s="56" t="s">
        <v>37</v>
      </c>
      <c r="B62" s="28"/>
      <c r="C62" s="23">
        <v>508</v>
      </c>
      <c r="D62" s="29"/>
    </row>
    <row r="63" spans="1:4" ht="13.5" customHeight="1">
      <c r="A63" s="57" t="s">
        <v>38</v>
      </c>
      <c r="B63" s="30"/>
      <c r="C63" s="26">
        <v>1</v>
      </c>
      <c r="D63" s="31"/>
    </row>
    <row r="64" spans="1:4" ht="13.5" customHeight="1">
      <c r="A64" s="58" t="s">
        <v>39</v>
      </c>
      <c r="B64" s="39"/>
      <c r="C64" s="34">
        <v>3545</v>
      </c>
      <c r="D64" s="40"/>
    </row>
    <row r="65" spans="1:4" ht="13.5" customHeight="1">
      <c r="A65" s="59" t="s">
        <v>40</v>
      </c>
      <c r="B65" s="37"/>
      <c r="C65" s="35">
        <f>SUM(C62:C64)</f>
        <v>4054</v>
      </c>
      <c r="D65" s="36"/>
    </row>
    <row r="66" spans="1:4" ht="10.5">
      <c r="A66" s="1" t="s">
        <v>63</v>
      </c>
      <c r="B66" s="60"/>
      <c r="C66" s="60"/>
      <c r="D66" s="60"/>
    </row>
    <row r="67" spans="1:4" ht="9.75" customHeight="1">
      <c r="A67" s="61"/>
      <c r="B67" s="60"/>
      <c r="C67" s="60"/>
      <c r="D67" s="60"/>
    </row>
    <row r="68" ht="14.25">
      <c r="A68" s="6" t="s">
        <v>62</v>
      </c>
    </row>
    <row r="69" ht="10.5" customHeight="1">
      <c r="A69" s="6"/>
    </row>
    <row r="70" spans="1:11" ht="21.75" thickBot="1">
      <c r="A70" s="52" t="s">
        <v>34</v>
      </c>
      <c r="B70" s="53" t="s">
        <v>41</v>
      </c>
      <c r="C70" s="54" t="s">
        <v>42</v>
      </c>
      <c r="D70" s="54" t="s">
        <v>54</v>
      </c>
      <c r="E70" s="62" t="s">
        <v>32</v>
      </c>
      <c r="F70" s="55" t="s">
        <v>33</v>
      </c>
      <c r="G70" s="137" t="s">
        <v>44</v>
      </c>
      <c r="H70" s="138"/>
      <c r="I70" s="53" t="s">
        <v>41</v>
      </c>
      <c r="J70" s="54" t="s">
        <v>42</v>
      </c>
      <c r="K70" s="55" t="s">
        <v>54</v>
      </c>
    </row>
    <row r="71" spans="1:11" ht="13.5" customHeight="1" thickTop="1">
      <c r="A71" s="56" t="s">
        <v>26</v>
      </c>
      <c r="B71" s="76">
        <v>0.0013</v>
      </c>
      <c r="C71" s="78">
        <v>0.0006</v>
      </c>
      <c r="D71" s="108" t="s">
        <v>99</v>
      </c>
      <c r="E71" s="108" t="s">
        <v>101</v>
      </c>
      <c r="F71" s="89" t="s">
        <v>66</v>
      </c>
      <c r="G71" s="143" t="s">
        <v>93</v>
      </c>
      <c r="H71" s="144"/>
      <c r="I71" s="63"/>
      <c r="J71" s="114" t="s">
        <v>106</v>
      </c>
      <c r="K71" s="64"/>
    </row>
    <row r="72" spans="1:11" ht="13.5" customHeight="1">
      <c r="A72" s="147" t="s">
        <v>27</v>
      </c>
      <c r="B72" s="65"/>
      <c r="C72" s="85">
        <v>0.0946</v>
      </c>
      <c r="D72" s="109"/>
      <c r="E72" s="110" t="s">
        <v>102</v>
      </c>
      <c r="F72" s="90" t="s">
        <v>67</v>
      </c>
      <c r="G72" s="141" t="s">
        <v>94</v>
      </c>
      <c r="H72" s="142"/>
      <c r="I72" s="65"/>
      <c r="J72" s="115" t="s">
        <v>103</v>
      </c>
      <c r="K72" s="66"/>
    </row>
    <row r="73" spans="1:11" ht="13.5" customHeight="1">
      <c r="A73" s="57" t="s">
        <v>28</v>
      </c>
      <c r="B73" s="79">
        <v>0.16</v>
      </c>
      <c r="C73" s="80">
        <v>0.142</v>
      </c>
      <c r="D73" s="111" t="s">
        <v>100</v>
      </c>
      <c r="E73" s="112">
        <v>0.25</v>
      </c>
      <c r="F73" s="77">
        <v>0.35</v>
      </c>
      <c r="G73" s="141" t="s">
        <v>96</v>
      </c>
      <c r="H73" s="142"/>
      <c r="I73" s="65"/>
      <c r="J73" s="115" t="s">
        <v>104</v>
      </c>
      <c r="K73" s="66"/>
    </row>
    <row r="74" spans="1:11" ht="13.5" customHeight="1">
      <c r="A74" s="57" t="s">
        <v>29</v>
      </c>
      <c r="B74" s="67"/>
      <c r="C74" s="80">
        <v>0.985</v>
      </c>
      <c r="D74" s="113"/>
      <c r="E74" s="112">
        <v>3.5</v>
      </c>
      <c r="F74" s="68"/>
      <c r="G74" s="141" t="s">
        <v>97</v>
      </c>
      <c r="H74" s="142"/>
      <c r="I74" s="65"/>
      <c r="J74" s="115" t="s">
        <v>105</v>
      </c>
      <c r="K74" s="66"/>
    </row>
    <row r="75" spans="1:11" ht="13.5" customHeight="1">
      <c r="A75" s="57" t="s">
        <v>30</v>
      </c>
      <c r="B75" s="81">
        <v>0.53</v>
      </c>
      <c r="C75" s="82">
        <v>0.56</v>
      </c>
      <c r="D75" s="82">
        <f>C75-B75</f>
        <v>0.030000000000000027</v>
      </c>
      <c r="E75" s="69"/>
      <c r="F75" s="70"/>
      <c r="G75" s="141"/>
      <c r="H75" s="142"/>
      <c r="I75" s="65"/>
      <c r="J75" s="101"/>
      <c r="K75" s="66"/>
    </row>
    <row r="76" spans="1:11" ht="13.5" customHeight="1">
      <c r="A76" s="71" t="s">
        <v>31</v>
      </c>
      <c r="B76" s="83">
        <v>0.996</v>
      </c>
      <c r="C76" s="84">
        <v>1.037</v>
      </c>
      <c r="D76" s="84">
        <f>C76-B76</f>
        <v>0.040999999999999925</v>
      </c>
      <c r="E76" s="72"/>
      <c r="F76" s="73"/>
      <c r="G76" s="145"/>
      <c r="H76" s="146"/>
      <c r="I76" s="74"/>
      <c r="J76" s="102"/>
      <c r="K76" s="75"/>
    </row>
    <row r="77" ht="10.5">
      <c r="A77" s="1" t="s">
        <v>64</v>
      </c>
    </row>
    <row r="78" ht="10.5">
      <c r="A78" s="1" t="s">
        <v>98</v>
      </c>
    </row>
  </sheetData>
  <sheetProtection/>
  <mergeCells count="46">
    <mergeCell ref="G72:H72"/>
    <mergeCell ref="G71:H71"/>
    <mergeCell ref="G76:H76"/>
    <mergeCell ref="G75:H75"/>
    <mergeCell ref="G74:H74"/>
    <mergeCell ref="G73:H73"/>
    <mergeCell ref="B8:B9"/>
    <mergeCell ref="G8:G9"/>
    <mergeCell ref="F8:F9"/>
    <mergeCell ref="G70:H70"/>
    <mergeCell ref="F33:F34"/>
    <mergeCell ref="A27:J27"/>
    <mergeCell ref="A8:A9"/>
    <mergeCell ref="H8:H9"/>
    <mergeCell ref="A16:A17"/>
    <mergeCell ref="B16:B17"/>
    <mergeCell ref="I33:I34"/>
    <mergeCell ref="G33:G34"/>
    <mergeCell ref="D8:D9"/>
    <mergeCell ref="C8:C9"/>
    <mergeCell ref="E8:E9"/>
    <mergeCell ref="C16:C17"/>
    <mergeCell ref="I16:I17"/>
    <mergeCell ref="D16:D17"/>
    <mergeCell ref="E16:E17"/>
    <mergeCell ref="F16:F17"/>
    <mergeCell ref="H16:H17"/>
    <mergeCell ref="D47:D48"/>
    <mergeCell ref="E47:E48"/>
    <mergeCell ref="H47:H48"/>
    <mergeCell ref="G16:G17"/>
    <mergeCell ref="D33:D34"/>
    <mergeCell ref="E33:E34"/>
    <mergeCell ref="H33:H34"/>
    <mergeCell ref="J47:J48"/>
    <mergeCell ref="F47:F48"/>
    <mergeCell ref="G47:G48"/>
    <mergeCell ref="I47:I48"/>
    <mergeCell ref="A47:A48"/>
    <mergeCell ref="B47:B48"/>
    <mergeCell ref="C47:C48"/>
    <mergeCell ref="A39:A40"/>
    <mergeCell ref="A35:A37"/>
    <mergeCell ref="A33:A34"/>
    <mergeCell ref="B33:B34"/>
    <mergeCell ref="C33:C34"/>
  </mergeCells>
  <printOptions/>
  <pageMargins left="0.4330708661417323" right="0.3937007874015748" top="0.71" bottom="0.3" header="0.45" footer="0.2"/>
  <pageSetup fitToHeight="1" fitToWidth="1"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2009-03-19T02:27:23Z</cp:lastPrinted>
  <dcterms:created xsi:type="dcterms:W3CDTF">1997-01-08T22:48:59Z</dcterms:created>
  <dcterms:modified xsi:type="dcterms:W3CDTF">2009-03-19T02:27:34Z</dcterms:modified>
  <cp:category/>
  <cp:version/>
  <cp:contentType/>
  <cp:contentStatus/>
</cp:coreProperties>
</file>