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31" windowWidth="14820" windowHeight="487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<sst xmlns="http://schemas.openxmlformats.org/spreadsheetml/2006/main" count="145" uniqueCount="103">
  <si>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</si>
  <si>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</si>
  <si>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</si>
  <si>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</si>
  <si>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</si>
  <si>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</si>
  <si>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</si>
  <si>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</si>
  <si>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</si>
  <si>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</si>
  <si>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</si>
  <si>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</si>
  <si>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</si>
  <si>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</si>
  <si>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</si>
  <si>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</si>
  <si>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</si>
  <si>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</si>
  <si>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</si>
  <si>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</si>
  <si>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</si>
  <si>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</si>
  <si>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</si>
  <si>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</si>
  <si>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</si>
  <si>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</si>
  <si>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</si>
  <si>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</si>
  <si>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</si>
  <si>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</si>
  <si>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</si>
  <si>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</si>
  <si>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</si>
  <si>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</si>
  <si>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</si>
  <si>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</si>
  <si>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</si>
  <si>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</si>
  <si>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</si>
  <si>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</si>
  <si>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</si>
  <si>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</si>
  <si>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</si>
  <si>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</si>
  <si>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</si>
  <si>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</si>
  <si>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</si>
  <si>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</si>
  <si>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</si>
  <si>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</si>
  <si>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</si>
  <si>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</si>
  <si>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</si>
  <si>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</si>
  <si>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</si>
  <si>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</si>
  <si>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</si>
  <si>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</si>
  <si>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</si>
  <si>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</si>
  <si>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</si>
  <si>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</si>
  <si>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</si>
  <si>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</si>
  <si>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</si>
  <si>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</si>
  <si>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</si>
  <si>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</si>
  <si>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</si>
  <si>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団体名　　大牟田市</t>
  </si>
  <si>
    <t>土地区画整理事業会計</t>
  </si>
  <si>
    <t>住宅新築資金等貸付事業会計</t>
  </si>
  <si>
    <t>　　　　　２．「資金不足比率」の早期健全化基準に相当する「経営健全化基準」は、公営競技を除き、一律 △20％である（公営競技は0％）。</t>
  </si>
  <si>
    <t>財産区会計</t>
  </si>
  <si>
    <t>水道事業会計</t>
  </si>
  <si>
    <t>公共下水道事業会計</t>
  </si>
  <si>
    <t>老人保健会計</t>
  </si>
  <si>
    <t>市立総合病院事業会計</t>
  </si>
  <si>
    <t>大牟田・荒尾清掃施設組合</t>
  </si>
  <si>
    <t>福岡県南広域水道企業団</t>
  </si>
  <si>
    <t>福岡県自治振興組合</t>
  </si>
  <si>
    <t>福岡県後期高齢者医療広域連合</t>
  </si>
  <si>
    <t>福岡県市町村災害共済基金組合
（一般会計）</t>
  </si>
  <si>
    <r>
      <t xml:space="preserve">福岡県市町村災害共済基金組合
</t>
    </r>
    <r>
      <rPr>
        <sz val="4"/>
        <rFont val="ＭＳ Ｐゴシック"/>
        <family val="3"/>
      </rPr>
      <t>（福岡県公営競技収益金均てん化基金特別会計）</t>
    </r>
  </si>
  <si>
    <t>有明環境整備公社</t>
  </si>
  <si>
    <t>大牟田文化会館</t>
  </si>
  <si>
    <t>大牟田市地域活性化センター</t>
  </si>
  <si>
    <t>花ぷらす</t>
  </si>
  <si>
    <t>大牟田市土地開発公社</t>
  </si>
  <si>
    <t>△2.24%</t>
  </si>
  <si>
    <t>△3.87%</t>
  </si>
  <si>
    <t>△1.63%</t>
  </si>
  <si>
    <t>△1.0%</t>
  </si>
  <si>
    <t>△1.7%</t>
  </si>
  <si>
    <t>△11.95%</t>
  </si>
  <si>
    <t>△16.95%</t>
  </si>
  <si>
    <t>―</t>
  </si>
  <si>
    <t>大牟田市雇用開発センター</t>
  </si>
  <si>
    <t>―</t>
  </si>
  <si>
    <t>国民健康保険会計</t>
  </si>
  <si>
    <t>介護保険会計（保険事業勘定）</t>
  </si>
  <si>
    <t>介護保険会計（介護サービス事業勘定）</t>
  </si>
  <si>
    <t>　　　　　２．法適用企業に係るもの以外のものについては「総収益」「総費用」「純損益」「資金剰余額／不足額」の欄に、それぞれ「歳入」「歳出」「形式収支」
               「実質収支」を表示している。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</si>
</sst>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00%"/>
    <numFmt numFmtId="186" formatCode="0.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44" xfId="0" applyFont="1" applyFill="1" applyBorder="1" applyAlignment="1">
      <alignment horizontal="distributed" vertical="center" indent="1"/>
    </xf>
    <xf numFmtId="0" fontId="2" fillId="24" borderId="45" xfId="0" applyFont="1" applyFill="1" applyBorder="1" applyAlignment="1">
      <alignment horizontal="distributed" vertical="center" indent="1"/>
    </xf>
    <xf numFmtId="0" fontId="2" fillId="24" borderId="46"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6"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4" borderId="44" xfId="0" applyFont="1" applyFill="1" applyBorder="1" applyAlignment="1">
      <alignment vertical="center" shrinkToFit="1"/>
    </xf>
    <xf numFmtId="0" fontId="2" fillId="24" borderId="45" xfId="0" applyFont="1" applyFill="1" applyBorder="1" applyAlignment="1">
      <alignment vertical="center" shrinkToFit="1"/>
    </xf>
    <xf numFmtId="0" fontId="2" fillId="24" borderId="46" xfId="0" applyFont="1" applyFill="1" applyBorder="1" applyAlignment="1">
      <alignment vertical="center" shrinkToFit="1"/>
    </xf>
    <xf numFmtId="0" fontId="24" fillId="24" borderId="44" xfId="0" applyFont="1" applyFill="1" applyBorder="1" applyAlignment="1">
      <alignment vertical="center" wrapText="1" shrinkToFit="1"/>
    </xf>
    <xf numFmtId="49" fontId="2" fillId="24" borderId="53" xfId="0" applyNumberFormat="1" applyFont="1" applyFill="1" applyBorder="1" applyAlignment="1">
      <alignment horizontal="center" vertical="center" shrinkToFit="1"/>
    </xf>
    <xf numFmtId="49" fontId="2" fillId="24" borderId="18"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0" borderId="44" xfId="0" applyFont="1" applyBorder="1" applyAlignment="1">
      <alignment vertical="center" shrinkToFit="1"/>
    </xf>
    <xf numFmtId="176" fontId="2" fillId="0" borderId="17" xfId="0" applyNumberFormat="1" applyFont="1" applyFill="1" applyBorder="1" applyAlignment="1">
      <alignment vertical="center" wrapText="1" shrinkToFit="1"/>
    </xf>
    <xf numFmtId="176" fontId="2" fillId="0" borderId="53" xfId="0" applyNumberFormat="1" applyFont="1" applyFill="1" applyBorder="1" applyAlignment="1">
      <alignment vertical="center" wrapText="1" shrinkToFit="1"/>
    </xf>
    <xf numFmtId="178" fontId="2" fillId="0" borderId="25" xfId="0" applyNumberFormat="1"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xf>
    <xf numFmtId="0" fontId="2" fillId="0" borderId="64" xfId="0" applyFont="1" applyFill="1" applyBorder="1" applyAlignment="1">
      <alignment vertical="center" shrinkToFit="1"/>
    </xf>
    <xf numFmtId="0" fontId="2" fillId="0" borderId="65" xfId="0" applyFont="1" applyFill="1" applyBorder="1" applyAlignment="1">
      <alignment vertical="center" shrinkToFit="1"/>
    </xf>
    <xf numFmtId="0" fontId="2" fillId="0" borderId="66" xfId="0" applyFont="1" applyFill="1" applyBorder="1" applyAlignment="1">
      <alignment vertical="center" shrinkToFit="1"/>
    </xf>
    <xf numFmtId="0" fontId="2" fillId="0" borderId="67" xfId="0" applyFont="1" applyFill="1" applyBorder="1" applyAlignment="1">
      <alignment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4" xfId="0" applyFont="1" applyFill="1" applyBorder="1" applyAlignment="1">
      <alignment vertical="center" shrinkToFit="1"/>
    </xf>
    <xf numFmtId="0" fontId="2" fillId="24" borderId="65" xfId="0" applyFont="1" applyFill="1" applyBorder="1" applyAlignment="1">
      <alignment vertical="center" shrinkToFit="1"/>
    </xf>
    <xf numFmtId="0" fontId="1" fillId="24" borderId="45"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61">
      <selection activeCell="C68" sqref="C68"/>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48" t="s">
        <v>55</v>
      </c>
      <c r="H4" s="49" t="s">
        <v>56</v>
      </c>
      <c r="I4" s="8" t="s">
        <v>57</v>
      </c>
      <c r="J4" s="11" t="s">
        <v>58</v>
      </c>
    </row>
    <row r="5" spans="7:10" ht="13.5" customHeight="1" thickTop="1">
      <c r="G5" s="12">
        <v>15806</v>
      </c>
      <c r="H5" s="13">
        <v>10341</v>
      </c>
      <c r="I5" s="14">
        <v>1072</v>
      </c>
      <c r="J5" s="15">
        <v>27218</v>
      </c>
    </row>
    <row r="6" ht="14.25">
      <c r="A6" s="6" t="s">
        <v>2</v>
      </c>
    </row>
    <row r="7" spans="8:9" ht="10.5">
      <c r="H7" s="3" t="s">
        <v>12</v>
      </c>
      <c r="I7" s="3"/>
    </row>
    <row r="8" spans="1:8" ht="13.5" customHeight="1">
      <c r="A8" s="114" t="s">
        <v>0</v>
      </c>
      <c r="B8" s="129" t="s">
        <v>3</v>
      </c>
      <c r="C8" s="128" t="s">
        <v>4</v>
      </c>
      <c r="D8" s="128" t="s">
        <v>5</v>
      </c>
      <c r="E8" s="128" t="s">
        <v>6</v>
      </c>
      <c r="F8" s="118" t="s">
        <v>60</v>
      </c>
      <c r="G8" s="128" t="s">
        <v>7</v>
      </c>
      <c r="H8" s="122" t="s">
        <v>8</v>
      </c>
    </row>
    <row r="9" spans="1:8" ht="13.5" customHeight="1" thickBot="1">
      <c r="A9" s="115"/>
      <c r="B9" s="117"/>
      <c r="C9" s="119"/>
      <c r="D9" s="119"/>
      <c r="E9" s="119"/>
      <c r="F9" s="127"/>
      <c r="G9" s="119"/>
      <c r="H9" s="123"/>
    </row>
    <row r="10" spans="1:8" ht="13.5" customHeight="1" thickTop="1">
      <c r="A10" s="99" t="s">
        <v>9</v>
      </c>
      <c r="B10" s="16">
        <v>50808</v>
      </c>
      <c r="C10" s="17">
        <v>51849</v>
      </c>
      <c r="D10" s="17">
        <v>-1041</v>
      </c>
      <c r="E10" s="17">
        <v>-1055</v>
      </c>
      <c r="F10" s="17">
        <v>104</v>
      </c>
      <c r="G10" s="17">
        <v>53409</v>
      </c>
      <c r="H10" s="18"/>
    </row>
    <row r="11" spans="1:8" ht="13.5" customHeight="1">
      <c r="A11" s="100" t="s">
        <v>70</v>
      </c>
      <c r="B11" s="19">
        <v>75</v>
      </c>
      <c r="C11" s="20">
        <v>75</v>
      </c>
      <c r="D11" s="20">
        <v>0</v>
      </c>
      <c r="E11" s="20">
        <v>0</v>
      </c>
      <c r="F11" s="20">
        <v>39</v>
      </c>
      <c r="G11" s="20">
        <v>1</v>
      </c>
      <c r="H11" s="21"/>
    </row>
    <row r="12" spans="1:8" ht="13.5" customHeight="1">
      <c r="A12" s="100" t="s">
        <v>71</v>
      </c>
      <c r="B12" s="19">
        <v>1</v>
      </c>
      <c r="C12" s="20">
        <v>1</v>
      </c>
      <c r="D12" s="20">
        <v>0</v>
      </c>
      <c r="E12" s="20">
        <v>0</v>
      </c>
      <c r="F12" s="20">
        <v>0</v>
      </c>
      <c r="G12" s="20">
        <v>2</v>
      </c>
      <c r="H12" s="21"/>
    </row>
    <row r="13" spans="1:8" ht="13.5" customHeight="1">
      <c r="A13" s="100" t="s">
        <v>76</v>
      </c>
      <c r="B13" s="19">
        <v>10</v>
      </c>
      <c r="C13" s="20">
        <v>10</v>
      </c>
      <c r="D13" s="20">
        <v>0</v>
      </c>
      <c r="E13" s="20">
        <v>0</v>
      </c>
      <c r="F13" s="20">
        <v>5</v>
      </c>
      <c r="G13" s="20">
        <v>0</v>
      </c>
      <c r="H13" s="21"/>
    </row>
    <row r="14" spans="1:8" ht="13.5" customHeight="1">
      <c r="A14" s="101" t="s">
        <v>73</v>
      </c>
      <c r="B14" s="32">
        <v>2</v>
      </c>
      <c r="C14" s="33">
        <v>2</v>
      </c>
      <c r="D14" s="33">
        <v>0</v>
      </c>
      <c r="E14" s="33">
        <v>0</v>
      </c>
      <c r="F14" s="33">
        <v>0</v>
      </c>
      <c r="G14" s="33">
        <v>0</v>
      </c>
      <c r="H14" s="34"/>
    </row>
    <row r="15" spans="1:8" ht="13.5" customHeight="1">
      <c r="A15" s="50" t="s">
        <v>1</v>
      </c>
      <c r="B15" s="35">
        <v>50718</v>
      </c>
      <c r="C15" s="36">
        <v>51758</v>
      </c>
      <c r="D15" s="36">
        <v>-1041</v>
      </c>
      <c r="E15" s="36">
        <v>-1055</v>
      </c>
      <c r="F15" s="82"/>
      <c r="G15" s="36">
        <v>53412</v>
      </c>
      <c r="H15" s="46"/>
    </row>
    <row r="16" ht="9.75" customHeight="1"/>
    <row r="17" ht="14.25">
      <c r="A17" s="6" t="s">
        <v>10</v>
      </c>
    </row>
    <row r="18" spans="9:12" ht="10.5">
      <c r="I18" s="3" t="s">
        <v>12</v>
      </c>
      <c r="K18" s="3"/>
      <c r="L18" s="3"/>
    </row>
    <row r="19" spans="1:9" ht="13.5" customHeight="1">
      <c r="A19" s="114" t="s">
        <v>0</v>
      </c>
      <c r="B19" s="116" t="s">
        <v>47</v>
      </c>
      <c r="C19" s="118" t="s">
        <v>48</v>
      </c>
      <c r="D19" s="118" t="s">
        <v>49</v>
      </c>
      <c r="E19" s="124" t="s">
        <v>50</v>
      </c>
      <c r="F19" s="118" t="s">
        <v>60</v>
      </c>
      <c r="G19" s="118" t="s">
        <v>11</v>
      </c>
      <c r="H19" s="124" t="s">
        <v>45</v>
      </c>
      <c r="I19" s="122" t="s">
        <v>8</v>
      </c>
    </row>
    <row r="20" spans="1:9" ht="13.5" customHeight="1" thickBot="1">
      <c r="A20" s="115"/>
      <c r="B20" s="117"/>
      <c r="C20" s="119"/>
      <c r="D20" s="119"/>
      <c r="E20" s="125"/>
      <c r="F20" s="127"/>
      <c r="G20" s="127"/>
      <c r="H20" s="126"/>
      <c r="I20" s="123"/>
    </row>
    <row r="21" spans="1:9" ht="13.5" customHeight="1" thickTop="1">
      <c r="A21" s="99" t="s">
        <v>77</v>
      </c>
      <c r="B21" s="22">
        <v>7554</v>
      </c>
      <c r="C21" s="23">
        <v>7363</v>
      </c>
      <c r="D21" s="23">
        <v>191</v>
      </c>
      <c r="E21" s="23">
        <v>2291</v>
      </c>
      <c r="F21" s="23">
        <v>770</v>
      </c>
      <c r="G21" s="23">
        <v>9998</v>
      </c>
      <c r="H21" s="23">
        <v>6129</v>
      </c>
      <c r="I21" s="24" t="s">
        <v>68</v>
      </c>
    </row>
    <row r="22" spans="1:9" ht="13.5" customHeight="1">
      <c r="A22" s="100" t="s">
        <v>74</v>
      </c>
      <c r="B22" s="25">
        <v>2419</v>
      </c>
      <c r="C22" s="26">
        <v>2620</v>
      </c>
      <c r="D22" s="26">
        <v>-201</v>
      </c>
      <c r="E22" s="26">
        <v>706</v>
      </c>
      <c r="F22" s="26">
        <v>99</v>
      </c>
      <c r="G22" s="26">
        <v>9060</v>
      </c>
      <c r="H22" s="26">
        <v>565</v>
      </c>
      <c r="I22" s="27" t="s">
        <v>68</v>
      </c>
    </row>
    <row r="23" spans="1:9" ht="13.5" customHeight="1">
      <c r="A23" s="100" t="s">
        <v>75</v>
      </c>
      <c r="B23" s="25">
        <v>2408</v>
      </c>
      <c r="C23" s="26">
        <v>2513</v>
      </c>
      <c r="D23" s="26">
        <v>-105</v>
      </c>
      <c r="E23" s="26">
        <v>151</v>
      </c>
      <c r="F23" s="26">
        <v>1726.684</v>
      </c>
      <c r="G23" s="26">
        <v>24800.45</v>
      </c>
      <c r="H23" s="26">
        <v>18700</v>
      </c>
      <c r="I23" s="27" t="s">
        <v>68</v>
      </c>
    </row>
    <row r="24" spans="1:9" ht="13.5" customHeight="1">
      <c r="A24" s="107" t="s">
        <v>99</v>
      </c>
      <c r="B24" s="108">
        <v>18197</v>
      </c>
      <c r="C24" s="109">
        <v>17596</v>
      </c>
      <c r="D24" s="109">
        <v>600</v>
      </c>
      <c r="E24" s="109">
        <v>600</v>
      </c>
      <c r="F24" s="94">
        <v>1316</v>
      </c>
      <c r="G24" s="94">
        <v>0</v>
      </c>
      <c r="H24" s="105" t="s">
        <v>96</v>
      </c>
      <c r="I24" s="24"/>
    </row>
    <row r="25" spans="1:9" ht="13.5" customHeight="1">
      <c r="A25" s="107" t="s">
        <v>76</v>
      </c>
      <c r="B25" s="108">
        <v>20479</v>
      </c>
      <c r="C25" s="109">
        <v>20677</v>
      </c>
      <c r="D25" s="109">
        <v>-198</v>
      </c>
      <c r="E25" s="109">
        <v>-198</v>
      </c>
      <c r="F25" s="94">
        <v>1706</v>
      </c>
      <c r="G25" s="94">
        <v>0</v>
      </c>
      <c r="H25" s="105" t="s">
        <v>96</v>
      </c>
      <c r="I25" s="24"/>
    </row>
    <row r="26" spans="1:9" ht="13.5" customHeight="1">
      <c r="A26" s="107" t="s">
        <v>100</v>
      </c>
      <c r="B26" s="108">
        <v>10332</v>
      </c>
      <c r="C26" s="109">
        <v>10140</v>
      </c>
      <c r="D26" s="109">
        <v>192</v>
      </c>
      <c r="E26" s="109">
        <v>192</v>
      </c>
      <c r="F26" s="94">
        <v>1435</v>
      </c>
      <c r="G26" s="94">
        <v>0</v>
      </c>
      <c r="H26" s="105" t="s">
        <v>96</v>
      </c>
      <c r="I26" s="24"/>
    </row>
    <row r="27" spans="1:9" ht="13.5" customHeight="1">
      <c r="A27" s="107" t="s">
        <v>101</v>
      </c>
      <c r="B27" s="108">
        <v>20</v>
      </c>
      <c r="C27" s="109">
        <v>20</v>
      </c>
      <c r="D27" s="109">
        <v>0</v>
      </c>
      <c r="E27" s="109">
        <v>0</v>
      </c>
      <c r="F27" s="94">
        <v>0</v>
      </c>
      <c r="G27" s="94">
        <v>0</v>
      </c>
      <c r="H27" s="105" t="s">
        <v>96</v>
      </c>
      <c r="I27" s="24"/>
    </row>
    <row r="28" spans="1:9" ht="13.5" customHeight="1">
      <c r="A28" s="50" t="s">
        <v>15</v>
      </c>
      <c r="B28" s="51"/>
      <c r="C28" s="52"/>
      <c r="D28" s="52"/>
      <c r="E28" s="40">
        <f>E21+E22+E23+E24+E25+E26+E27</f>
        <v>3742</v>
      </c>
      <c r="F28" s="43"/>
      <c r="G28" s="40">
        <f>G21+G22+G23</f>
        <v>43858.45</v>
      </c>
      <c r="H28" s="40">
        <v>25393</v>
      </c>
      <c r="I28" s="47"/>
    </row>
    <row r="29" ht="10.5">
      <c r="A29" s="1" t="s">
        <v>25</v>
      </c>
    </row>
    <row r="30" spans="1:10" ht="21" customHeight="1">
      <c r="A30" s="132" t="s">
        <v>102</v>
      </c>
      <c r="B30" s="133"/>
      <c r="C30" s="133"/>
      <c r="D30" s="133"/>
      <c r="E30" s="133"/>
      <c r="F30" s="133"/>
      <c r="G30" s="133"/>
      <c r="H30" s="133"/>
      <c r="I30" s="133"/>
      <c r="J30" s="133"/>
    </row>
    <row r="31" ht="10.5">
      <c r="A31" s="1" t="s">
        <v>53</v>
      </c>
    </row>
    <row r="32" ht="10.5">
      <c r="A32" s="1" t="s">
        <v>52</v>
      </c>
    </row>
    <row r="33" ht="9.75" customHeight="1"/>
    <row r="34" ht="14.25">
      <c r="A34" s="6" t="s">
        <v>13</v>
      </c>
    </row>
    <row r="35" spans="9:10" ht="10.5">
      <c r="I35" s="3" t="s">
        <v>12</v>
      </c>
      <c r="J35" s="3"/>
    </row>
    <row r="36" spans="1:9" ht="13.5" customHeight="1">
      <c r="A36" s="114" t="s">
        <v>14</v>
      </c>
      <c r="B36" s="116" t="s">
        <v>47</v>
      </c>
      <c r="C36" s="118" t="s">
        <v>48</v>
      </c>
      <c r="D36" s="118" t="s">
        <v>49</v>
      </c>
      <c r="E36" s="124" t="s">
        <v>50</v>
      </c>
      <c r="F36" s="118" t="s">
        <v>60</v>
      </c>
      <c r="G36" s="118" t="s">
        <v>11</v>
      </c>
      <c r="H36" s="124" t="s">
        <v>46</v>
      </c>
      <c r="I36" s="122" t="s">
        <v>8</v>
      </c>
    </row>
    <row r="37" spans="1:9" ht="13.5" customHeight="1" thickBot="1">
      <c r="A37" s="115"/>
      <c r="B37" s="117"/>
      <c r="C37" s="119"/>
      <c r="D37" s="119"/>
      <c r="E37" s="125"/>
      <c r="F37" s="127"/>
      <c r="G37" s="127"/>
      <c r="H37" s="126"/>
      <c r="I37" s="123"/>
    </row>
    <row r="38" spans="1:9" ht="13.5" customHeight="1" thickTop="1">
      <c r="A38" s="99" t="s">
        <v>78</v>
      </c>
      <c r="B38" s="22">
        <v>1767</v>
      </c>
      <c r="C38" s="93">
        <v>1744</v>
      </c>
      <c r="D38" s="93">
        <v>23</v>
      </c>
      <c r="E38" s="23">
        <v>23</v>
      </c>
      <c r="F38" s="23">
        <v>0</v>
      </c>
      <c r="G38" s="23">
        <v>4193</v>
      </c>
      <c r="H38" s="93">
        <v>3039</v>
      </c>
      <c r="I38" s="24"/>
    </row>
    <row r="39" spans="1:9" ht="13.5" customHeight="1">
      <c r="A39" s="99" t="s">
        <v>79</v>
      </c>
      <c r="B39" s="92">
        <v>2804</v>
      </c>
      <c r="C39" s="26">
        <v>2524</v>
      </c>
      <c r="D39" s="26">
        <v>280</v>
      </c>
      <c r="E39" s="94">
        <v>1006</v>
      </c>
      <c r="F39" s="94">
        <v>0</v>
      </c>
      <c r="G39" s="94">
        <v>14103</v>
      </c>
      <c r="H39" s="26">
        <v>128</v>
      </c>
      <c r="I39" s="27" t="s">
        <v>68</v>
      </c>
    </row>
    <row r="40" spans="1:9" ht="13.5" customHeight="1">
      <c r="A40" s="102" t="s">
        <v>82</v>
      </c>
      <c r="B40" s="92">
        <v>3093</v>
      </c>
      <c r="C40" s="26">
        <v>3000</v>
      </c>
      <c r="D40" s="26">
        <v>93</v>
      </c>
      <c r="E40" s="94">
        <v>1</v>
      </c>
      <c r="F40" s="94">
        <v>1830</v>
      </c>
      <c r="G40" s="94">
        <v>0</v>
      </c>
      <c r="H40" s="105" t="s">
        <v>96</v>
      </c>
      <c r="I40" s="24"/>
    </row>
    <row r="41" spans="1:9" ht="13.5" customHeight="1">
      <c r="A41" s="102" t="s">
        <v>83</v>
      </c>
      <c r="B41" s="92">
        <v>19</v>
      </c>
      <c r="C41" s="26">
        <v>18</v>
      </c>
      <c r="D41" s="26">
        <v>1</v>
      </c>
      <c r="E41" s="94">
        <v>1</v>
      </c>
      <c r="F41" s="94">
        <v>14</v>
      </c>
      <c r="G41" s="94">
        <v>0</v>
      </c>
      <c r="H41" s="105" t="s">
        <v>96</v>
      </c>
      <c r="I41" s="24"/>
    </row>
    <row r="42" spans="1:9" ht="13.5" customHeight="1">
      <c r="A42" s="99" t="s">
        <v>80</v>
      </c>
      <c r="B42" s="92">
        <v>179</v>
      </c>
      <c r="C42" s="26">
        <v>176</v>
      </c>
      <c r="D42" s="26">
        <v>3</v>
      </c>
      <c r="E42" s="94">
        <v>3</v>
      </c>
      <c r="F42" s="94">
        <v>0</v>
      </c>
      <c r="G42" s="94">
        <v>0</v>
      </c>
      <c r="H42" s="105" t="s">
        <v>96</v>
      </c>
      <c r="I42" s="24"/>
    </row>
    <row r="43" spans="1:9" ht="13.5" customHeight="1">
      <c r="A43" s="101" t="s">
        <v>81</v>
      </c>
      <c r="B43" s="37">
        <v>2544</v>
      </c>
      <c r="C43" s="38">
        <v>2430</v>
      </c>
      <c r="D43" s="38">
        <v>114</v>
      </c>
      <c r="E43" s="38">
        <v>114</v>
      </c>
      <c r="F43" s="38">
        <v>0</v>
      </c>
      <c r="G43" s="94">
        <v>0</v>
      </c>
      <c r="H43" s="105" t="s">
        <v>96</v>
      </c>
      <c r="I43" s="39"/>
    </row>
    <row r="44" spans="1:9" ht="13.5" customHeight="1">
      <c r="A44" s="50" t="s">
        <v>16</v>
      </c>
      <c r="B44" s="51"/>
      <c r="C44" s="52"/>
      <c r="D44" s="52"/>
      <c r="E44" s="40">
        <f>SUM(E38:E43)</f>
        <v>1148</v>
      </c>
      <c r="F44" s="43"/>
      <c r="G44" s="40">
        <f>SUM(G38:G43)</f>
        <v>18296</v>
      </c>
      <c r="H44" s="40">
        <f>SUM(H38:H43)</f>
        <v>3167</v>
      </c>
      <c r="I44" s="53"/>
    </row>
    <row r="45" ht="9.75" customHeight="1">
      <c r="A45" s="2"/>
    </row>
    <row r="46" ht="14.25">
      <c r="A46" s="6" t="s">
        <v>61</v>
      </c>
    </row>
    <row r="47" ht="10.5">
      <c r="J47" s="3" t="s">
        <v>12</v>
      </c>
    </row>
    <row r="48" spans="1:10" ht="13.5" customHeight="1">
      <c r="A48" s="120" t="s">
        <v>17</v>
      </c>
      <c r="B48" s="116" t="s">
        <v>19</v>
      </c>
      <c r="C48" s="118" t="s">
        <v>51</v>
      </c>
      <c r="D48" s="118" t="s">
        <v>20</v>
      </c>
      <c r="E48" s="118" t="s">
        <v>21</v>
      </c>
      <c r="F48" s="118" t="s">
        <v>22</v>
      </c>
      <c r="G48" s="124" t="s">
        <v>23</v>
      </c>
      <c r="H48" s="124" t="s">
        <v>24</v>
      </c>
      <c r="I48" s="124" t="s">
        <v>65</v>
      </c>
      <c r="J48" s="122" t="s">
        <v>8</v>
      </c>
    </row>
    <row r="49" spans="1:10" ht="13.5" customHeight="1" thickBot="1">
      <c r="A49" s="121"/>
      <c r="B49" s="117"/>
      <c r="C49" s="119"/>
      <c r="D49" s="119"/>
      <c r="E49" s="119"/>
      <c r="F49" s="119"/>
      <c r="G49" s="125"/>
      <c r="H49" s="125"/>
      <c r="I49" s="126"/>
      <c r="J49" s="123"/>
    </row>
    <row r="50" spans="1:10" ht="13.5" customHeight="1" thickTop="1">
      <c r="A50" s="99" t="s">
        <v>97</v>
      </c>
      <c r="B50" s="22">
        <v>-26</v>
      </c>
      <c r="C50" s="23">
        <v>56</v>
      </c>
      <c r="D50" s="23">
        <v>10</v>
      </c>
      <c r="E50" s="23">
        <v>41</v>
      </c>
      <c r="F50" s="23">
        <v>0</v>
      </c>
      <c r="G50" s="23">
        <v>0</v>
      </c>
      <c r="H50" s="23">
        <v>0</v>
      </c>
      <c r="I50" s="105" t="s">
        <v>96</v>
      </c>
      <c r="J50" s="24"/>
    </row>
    <row r="51" spans="1:10" ht="13.5" customHeight="1">
      <c r="A51" s="99" t="s">
        <v>84</v>
      </c>
      <c r="B51" s="92">
        <v>15</v>
      </c>
      <c r="C51" s="94">
        <v>163</v>
      </c>
      <c r="D51" s="94">
        <v>3</v>
      </c>
      <c r="E51" s="94">
        <v>0</v>
      </c>
      <c r="F51" s="94">
        <v>0</v>
      </c>
      <c r="G51" s="94">
        <v>0</v>
      </c>
      <c r="H51" s="94">
        <v>0</v>
      </c>
      <c r="I51" s="105" t="s">
        <v>96</v>
      </c>
      <c r="J51" s="24"/>
    </row>
    <row r="52" spans="1:10" ht="13.5" customHeight="1">
      <c r="A52" s="100" t="s">
        <v>85</v>
      </c>
      <c r="B52" s="25">
        <v>0</v>
      </c>
      <c r="C52" s="26">
        <v>39</v>
      </c>
      <c r="D52" s="26">
        <v>10</v>
      </c>
      <c r="E52" s="26">
        <v>0</v>
      </c>
      <c r="F52" s="26">
        <v>0</v>
      </c>
      <c r="G52" s="26">
        <v>0</v>
      </c>
      <c r="H52" s="26">
        <v>0</v>
      </c>
      <c r="I52" s="105" t="s">
        <v>96</v>
      </c>
      <c r="J52" s="27"/>
    </row>
    <row r="53" spans="1:10" ht="13.5" customHeight="1">
      <c r="A53" s="100" t="s">
        <v>86</v>
      </c>
      <c r="B53" s="25">
        <v>1</v>
      </c>
      <c r="C53" s="26">
        <v>405</v>
      </c>
      <c r="D53" s="26">
        <v>405</v>
      </c>
      <c r="E53" s="26">
        <v>25</v>
      </c>
      <c r="F53" s="26">
        <v>0</v>
      </c>
      <c r="G53" s="26">
        <v>0</v>
      </c>
      <c r="H53" s="26">
        <v>0</v>
      </c>
      <c r="I53" s="105" t="s">
        <v>96</v>
      </c>
      <c r="J53" s="27"/>
    </row>
    <row r="54" spans="1:10" ht="13.5" customHeight="1">
      <c r="A54" s="100" t="s">
        <v>87</v>
      </c>
      <c r="B54" s="25">
        <v>2</v>
      </c>
      <c r="C54" s="26">
        <v>74</v>
      </c>
      <c r="D54" s="26">
        <v>85</v>
      </c>
      <c r="E54" s="26">
        <v>7</v>
      </c>
      <c r="F54" s="26">
        <v>0</v>
      </c>
      <c r="G54" s="26">
        <v>0</v>
      </c>
      <c r="H54" s="26">
        <v>0</v>
      </c>
      <c r="I54" s="105" t="s">
        <v>96</v>
      </c>
      <c r="J54" s="27"/>
    </row>
    <row r="55" spans="1:10" ht="13.5" customHeight="1">
      <c r="A55" s="100" t="s">
        <v>88</v>
      </c>
      <c r="B55" s="25">
        <v>25</v>
      </c>
      <c r="C55" s="26">
        <v>452</v>
      </c>
      <c r="D55" s="26">
        <v>5</v>
      </c>
      <c r="E55" s="26">
        <v>0</v>
      </c>
      <c r="F55" s="26">
        <v>228</v>
      </c>
      <c r="G55" s="26">
        <v>0</v>
      </c>
      <c r="H55" s="26">
        <v>0</v>
      </c>
      <c r="I55" s="105" t="s">
        <v>96</v>
      </c>
      <c r="J55" s="27"/>
    </row>
    <row r="56" spans="1:10" ht="13.5" customHeight="1">
      <c r="A56" s="54" t="s">
        <v>18</v>
      </c>
      <c r="B56" s="42"/>
      <c r="C56" s="43"/>
      <c r="D56" s="40">
        <f>SUM(D50:D55)</f>
        <v>518</v>
      </c>
      <c r="E56" s="40">
        <f>SUM(E50:E55)</f>
        <v>73</v>
      </c>
      <c r="F56" s="40">
        <f>SUM(F50:F55)</f>
        <v>228</v>
      </c>
      <c r="G56" s="40">
        <f>SUM(G50:G55)</f>
        <v>0</v>
      </c>
      <c r="H56" s="40">
        <f>SUM(H50:H55)</f>
        <v>0</v>
      </c>
      <c r="I56" s="106" t="s">
        <v>98</v>
      </c>
      <c r="J56" s="47"/>
    </row>
    <row r="57" ht="10.5">
      <c r="A57" s="1" t="s">
        <v>59</v>
      </c>
    </row>
    <row r="58" ht="9.75" customHeight="1"/>
    <row r="59" ht="14.25">
      <c r="A59" s="6" t="s">
        <v>43</v>
      </c>
    </row>
    <row r="60" ht="10.5">
      <c r="D60" s="3" t="s">
        <v>12</v>
      </c>
    </row>
    <row r="61" spans="1:4" ht="21.75" thickBot="1">
      <c r="A61" s="55" t="s">
        <v>36</v>
      </c>
      <c r="B61" s="56" t="s">
        <v>41</v>
      </c>
      <c r="C61" s="57" t="s">
        <v>42</v>
      </c>
      <c r="D61" s="58" t="s">
        <v>54</v>
      </c>
    </row>
    <row r="62" spans="1:4" ht="13.5" customHeight="1" thickTop="1">
      <c r="A62" s="59" t="s">
        <v>37</v>
      </c>
      <c r="B62" s="28"/>
      <c r="C62" s="23">
        <v>0</v>
      </c>
      <c r="D62" s="29"/>
    </row>
    <row r="63" spans="1:4" ht="13.5" customHeight="1">
      <c r="A63" s="60" t="s">
        <v>38</v>
      </c>
      <c r="B63" s="30"/>
      <c r="C63" s="26">
        <v>0</v>
      </c>
      <c r="D63" s="31"/>
    </row>
    <row r="64" spans="1:4" ht="13.5" customHeight="1">
      <c r="A64" s="61" t="s">
        <v>39</v>
      </c>
      <c r="B64" s="44"/>
      <c r="C64" s="38">
        <v>3155</v>
      </c>
      <c r="D64" s="45"/>
    </row>
    <row r="65" spans="1:4" ht="13.5" customHeight="1">
      <c r="A65" s="62" t="s">
        <v>40</v>
      </c>
      <c r="B65" s="42"/>
      <c r="C65" s="40">
        <f>SUM(C62:C64)</f>
        <v>3155</v>
      </c>
      <c r="D65" s="41"/>
    </row>
    <row r="66" spans="1:4" ht="10.5">
      <c r="A66" s="1" t="s">
        <v>63</v>
      </c>
      <c r="B66" s="63"/>
      <c r="C66" s="63"/>
      <c r="D66" s="63"/>
    </row>
    <row r="67" spans="1:4" ht="9.75" customHeight="1">
      <c r="A67" s="64"/>
      <c r="B67" s="63"/>
      <c r="C67" s="63"/>
      <c r="D67" s="63"/>
    </row>
    <row r="68" ht="14.25">
      <c r="A68" s="6" t="s">
        <v>62</v>
      </c>
    </row>
    <row r="69" ht="10.5" customHeight="1">
      <c r="A69" s="6"/>
    </row>
    <row r="70" spans="1:11" ht="21.75" thickBot="1">
      <c r="A70" s="55" t="s">
        <v>34</v>
      </c>
      <c r="B70" s="56" t="s">
        <v>41</v>
      </c>
      <c r="C70" s="57" t="s">
        <v>42</v>
      </c>
      <c r="D70" s="57" t="s">
        <v>54</v>
      </c>
      <c r="E70" s="65" t="s">
        <v>32</v>
      </c>
      <c r="F70" s="58" t="s">
        <v>33</v>
      </c>
      <c r="G70" s="130" t="s">
        <v>44</v>
      </c>
      <c r="H70" s="131"/>
      <c r="I70" s="56" t="s">
        <v>41</v>
      </c>
      <c r="J70" s="57" t="s">
        <v>42</v>
      </c>
      <c r="K70" s="58" t="s">
        <v>54</v>
      </c>
    </row>
    <row r="71" spans="1:11" ht="13.5" customHeight="1" thickTop="1">
      <c r="A71" s="59" t="s">
        <v>26</v>
      </c>
      <c r="B71" s="103" t="s">
        <v>89</v>
      </c>
      <c r="C71" s="104" t="s">
        <v>90</v>
      </c>
      <c r="D71" s="104" t="s">
        <v>91</v>
      </c>
      <c r="E71" s="97" t="s">
        <v>94</v>
      </c>
      <c r="F71" s="95" t="s">
        <v>66</v>
      </c>
      <c r="G71" s="136" t="s">
        <v>77</v>
      </c>
      <c r="H71" s="137"/>
      <c r="I71" s="110"/>
      <c r="J71" s="111">
        <v>0.325</v>
      </c>
      <c r="K71" s="66"/>
    </row>
    <row r="72" spans="1:11" ht="13.5" customHeight="1">
      <c r="A72" s="144" t="s">
        <v>27</v>
      </c>
      <c r="B72" s="67"/>
      <c r="C72" s="91">
        <v>0.0987</v>
      </c>
      <c r="D72" s="68"/>
      <c r="E72" s="98" t="s">
        <v>95</v>
      </c>
      <c r="F72" s="96" t="s">
        <v>67</v>
      </c>
      <c r="G72" s="134" t="s">
        <v>74</v>
      </c>
      <c r="H72" s="135"/>
      <c r="I72" s="112"/>
      <c r="J72" s="113">
        <v>0.299</v>
      </c>
      <c r="K72" s="70"/>
    </row>
    <row r="73" spans="1:11" ht="13.5" customHeight="1">
      <c r="A73" s="60" t="s">
        <v>28</v>
      </c>
      <c r="B73" s="85">
        <v>0.159</v>
      </c>
      <c r="C73" s="86">
        <v>0.149</v>
      </c>
      <c r="D73" s="86" t="s">
        <v>92</v>
      </c>
      <c r="E73" s="83">
        <v>0.25</v>
      </c>
      <c r="F73" s="84">
        <v>0.35</v>
      </c>
      <c r="G73" s="142" t="s">
        <v>75</v>
      </c>
      <c r="H73" s="143"/>
      <c r="I73" s="67"/>
      <c r="J73" s="86">
        <v>0.068</v>
      </c>
      <c r="K73" s="70"/>
    </row>
    <row r="74" spans="1:11" ht="13.5" customHeight="1">
      <c r="A74" s="60" t="s">
        <v>29</v>
      </c>
      <c r="B74" s="71"/>
      <c r="C74" s="86">
        <v>1.595</v>
      </c>
      <c r="D74" s="72"/>
      <c r="E74" s="83">
        <v>3.5</v>
      </c>
      <c r="F74" s="73"/>
      <c r="G74" s="140"/>
      <c r="H74" s="141"/>
      <c r="I74" s="67"/>
      <c r="J74" s="69"/>
      <c r="K74" s="70"/>
    </row>
    <row r="75" spans="1:11" ht="13.5" customHeight="1">
      <c r="A75" s="60" t="s">
        <v>30</v>
      </c>
      <c r="B75" s="87">
        <v>0.52</v>
      </c>
      <c r="C75" s="88">
        <v>0.53</v>
      </c>
      <c r="D75" s="88">
        <v>0.01</v>
      </c>
      <c r="E75" s="74"/>
      <c r="F75" s="75"/>
      <c r="G75" s="140"/>
      <c r="H75" s="141"/>
      <c r="I75" s="67"/>
      <c r="J75" s="69"/>
      <c r="K75" s="70"/>
    </row>
    <row r="76" spans="1:11" ht="13.5" customHeight="1">
      <c r="A76" s="76" t="s">
        <v>31</v>
      </c>
      <c r="B76" s="89">
        <v>1.015</v>
      </c>
      <c r="C76" s="90">
        <v>0.998</v>
      </c>
      <c r="D76" s="90" t="s">
        <v>93</v>
      </c>
      <c r="E76" s="78"/>
      <c r="F76" s="79"/>
      <c r="G76" s="138"/>
      <c r="H76" s="139"/>
      <c r="I76" s="80"/>
      <c r="J76" s="77"/>
      <c r="K76" s="81"/>
    </row>
    <row r="77" ht="10.5">
      <c r="A77" s="1" t="s">
        <v>64</v>
      </c>
    </row>
    <row r="78" ht="10.5">
      <c r="A78" s="1" t="s">
        <v>72</v>
      </c>
    </row>
  </sheetData>
  <sheetProtection/>
  <mergeCells count="44">
    <mergeCell ref="G72:H72"/>
    <mergeCell ref="G71:H71"/>
    <mergeCell ref="G76:H76"/>
    <mergeCell ref="G75:H75"/>
    <mergeCell ref="G74:H74"/>
    <mergeCell ref="G73:H73"/>
    <mergeCell ref="B8:B9"/>
    <mergeCell ref="G8:G9"/>
    <mergeCell ref="F8:F9"/>
    <mergeCell ref="G70:H70"/>
    <mergeCell ref="F36:F37"/>
    <mergeCell ref="A30:J30"/>
    <mergeCell ref="A8:A9"/>
    <mergeCell ref="H8:H9"/>
    <mergeCell ref="A19:A20"/>
    <mergeCell ref="B19:B20"/>
    <mergeCell ref="I36:I37"/>
    <mergeCell ref="G36:G37"/>
    <mergeCell ref="D8:D9"/>
    <mergeCell ref="C8:C9"/>
    <mergeCell ref="E8:E9"/>
    <mergeCell ref="C19:C20"/>
    <mergeCell ref="I19:I20"/>
    <mergeCell ref="D19:D20"/>
    <mergeCell ref="E19:E20"/>
    <mergeCell ref="F19:F20"/>
    <mergeCell ref="H19:H20"/>
    <mergeCell ref="D48:D49"/>
    <mergeCell ref="E48:E49"/>
    <mergeCell ref="H48:H49"/>
    <mergeCell ref="G19:G20"/>
    <mergeCell ref="D36:D37"/>
    <mergeCell ref="E36:E37"/>
    <mergeCell ref="H36:H37"/>
    <mergeCell ref="J48:J49"/>
    <mergeCell ref="F48:F49"/>
    <mergeCell ref="G48:G49"/>
    <mergeCell ref="I48:I49"/>
    <mergeCell ref="A36:A37"/>
    <mergeCell ref="B36:B37"/>
    <mergeCell ref="C36:C37"/>
    <mergeCell ref="A48:A49"/>
    <mergeCell ref="B48:B49"/>
    <mergeCell ref="C48:C49"/>
  </mergeCells>
  <printOptions horizontalCentered="1"/>
  <pageMargins left="0.3937007874015748" right="0.3937007874015748" top="0.7086614173228347" bottom="0.31496062992125984"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2009-03-19T02:26:47Z</cp:lastPrinted>
  <dcterms:created xsi:type="dcterms:W3CDTF">1997-01-08T22:48:59Z</dcterms:created>
  <dcterms:modified xsi:type="dcterms:W3CDTF">2009-03-19T02:27:04Z</dcterms:modified>
  <cp:category/>
  <cp:version/>
  <cp:contentType/>
  <cp:contentStatus/>
</cp:coreProperties>
</file>