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星野村" sheetId="1" r:id="rId1"/>
  </sheets>
  <definedNames/>
  <calcPr fullCalcOnLoad="1"/>
</workbook>
</file>

<file path=xl/sharedStrings.xml><?xml version="1.0" encoding="utf-8"?>
<sst xmlns="http://schemas.openxmlformats.org/spreadsheetml/2006/main" count="74" uniqueCount="63">
  <si>
    <t>一般会計</t>
  </si>
  <si>
    <t>当該団体からの債務保証に係る債務残高</t>
  </si>
  <si>
    <t>歳入</t>
  </si>
  <si>
    <t>歳出</t>
  </si>
  <si>
    <t>形式収支</t>
  </si>
  <si>
    <t>実質収支</t>
  </si>
  <si>
    <t>地方債現在高</t>
  </si>
  <si>
    <t>団体名</t>
  </si>
  <si>
    <t>財政力指数</t>
  </si>
  <si>
    <t>実質公債費比率</t>
  </si>
  <si>
    <t>実質収支比率</t>
  </si>
  <si>
    <t>経常収支比率</t>
  </si>
  <si>
    <t>備考</t>
  </si>
  <si>
    <t>普通会計</t>
  </si>
  <si>
    <t>２　１以外の特別会計の財政状況（公営事業会計に係るもの）</t>
  </si>
  <si>
    <t>当該団体からの損失補償に係る債務残高</t>
  </si>
  <si>
    <t>３　関係する一部事務組合等の財政状況</t>
  </si>
  <si>
    <t>４　第三セクター等の経営状況及び地方公共団体の財政的支援の状況</t>
  </si>
  <si>
    <t>５　財政指数</t>
  </si>
  <si>
    <t>　（注）　１．法適用企業とは、地方公営企業法を適用している公営企業である。</t>
  </si>
  <si>
    <t>　（注）　損益計算書を作成していない民法法人は「経常損益」の欄には当期正味財産増減額を記入している。</t>
  </si>
  <si>
    <t>　（注）　実質公債費比率は、平成１８年度の起債協議等手続きにおいて用いる平成１５年度から平成１７年度の３カ年平均である。</t>
  </si>
  <si>
    <r>
      <t>（百万円</t>
    </r>
    <r>
      <rPr>
        <sz val="11"/>
        <rFont val="ＭＳ Ｐゴシック"/>
        <family val="3"/>
      </rPr>
      <t>）</t>
    </r>
  </si>
  <si>
    <r>
      <t>　　　　　２．不良債務が～百万円</t>
    </r>
    <r>
      <rPr>
        <sz val="11"/>
        <rFont val="ＭＳ Ｐゴシック"/>
        <family val="3"/>
      </rPr>
      <t>となるときは、「△～」と表記している。</t>
    </r>
  </si>
  <si>
    <r>
      <t>（百万円</t>
    </r>
    <r>
      <rPr>
        <sz val="11"/>
        <rFont val="ＭＳ Ｐゴシック"/>
        <family val="3"/>
      </rPr>
      <t>　，　％）</t>
    </r>
  </si>
  <si>
    <t>１　一般会計及び特別会計の財政状況（主として普通会計に係るもの）</t>
  </si>
  <si>
    <t>他会計からの繰入金</t>
  </si>
  <si>
    <t>財政状況等一覧表（平成１７年度）</t>
  </si>
  <si>
    <t>星野村</t>
  </si>
  <si>
    <t>歳入（総収益）</t>
  </si>
  <si>
    <t>歳出（総費用）</t>
  </si>
  <si>
    <t>当該団体の　　　　負担割合</t>
  </si>
  <si>
    <t>備　　　　　考</t>
  </si>
  <si>
    <t>（財）星のふるさと</t>
  </si>
  <si>
    <t>経常損益　（千円）</t>
  </si>
  <si>
    <t>資本又は　　正味財産　　（千円）</t>
  </si>
  <si>
    <t>当該団体からの出資金　　（千円）</t>
  </si>
  <si>
    <t>当該団体からの補助金　　（千円）</t>
  </si>
  <si>
    <t>福岡県自治振興組合</t>
  </si>
  <si>
    <t>福岡県市町村災害共済基金組合</t>
  </si>
  <si>
    <t>八女・筑後広域市町村圏事務組合</t>
  </si>
  <si>
    <t>老人ホーム八媛苑組合</t>
  </si>
  <si>
    <t>八女東部広域衛生施設組合</t>
  </si>
  <si>
    <t>八女地区消防組合</t>
  </si>
  <si>
    <t>福岡県市町村消防団員等公務災害補償組合</t>
  </si>
  <si>
    <t>形式収支　　（純損益）</t>
  </si>
  <si>
    <t>実質収支　　　（不良債務）</t>
  </si>
  <si>
    <t>福岡県介護保険広域連合</t>
  </si>
  <si>
    <t>福岡県市町村職員退職手当組合（一般会計）</t>
  </si>
  <si>
    <t>当該団体からの貸付金　　　　　（千円）</t>
  </si>
  <si>
    <t>国民健康保険特別会計</t>
  </si>
  <si>
    <t>老人保健特別会計</t>
  </si>
  <si>
    <t>簡易水道特別会計</t>
  </si>
  <si>
    <t>公立八女総合病院事業団</t>
  </si>
  <si>
    <t>基金から151百万円繰入</t>
  </si>
  <si>
    <t>福岡県市町村職員退職手当組合（基金特別会計）</t>
  </si>
  <si>
    <t>-</t>
  </si>
  <si>
    <t>-</t>
  </si>
  <si>
    <t>福岡県自治会館管理組合</t>
  </si>
  <si>
    <t>-</t>
  </si>
  <si>
    <t>-</t>
  </si>
  <si>
    <t>福岡県市町村災害共済基金組合 （福岡県公営競技収益金均てん化基金特別会計）</t>
  </si>
  <si>
    <t>福岡県介護保険広域連合（介護保険特別会計）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</si>
</sst>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_ #,##0.0;[Red]_ \-#,##0.0"/>
    <numFmt numFmtId="178" formatCode="_ #,##0.00;[Red]_ \-#,##0.00"/>
    <numFmt numFmtId="179" formatCode="#,##0;&quot;△ &quot;#,##0"/>
    <numFmt numFmtId="180" formatCode="0.0%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81">
    <border>
      <left/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double"/>
    </border>
    <border>
      <left style="hair"/>
      <right style="thin"/>
      <top style="thin"/>
      <bottom style="double">
        <color indexed="8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hair">
        <color indexed="8"/>
      </left>
      <right style="thin"/>
      <top style="double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thin"/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double"/>
    </border>
    <border>
      <left>
        <color indexed="63"/>
      </left>
      <right style="thin"/>
      <top style="thin"/>
      <bottom style="double"/>
    </border>
    <border>
      <left style="hair">
        <color indexed="8"/>
      </left>
      <right style="hair"/>
      <top style="thin">
        <color indexed="8"/>
      </top>
      <bottom style="double">
        <color indexed="8"/>
      </bottom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hair"/>
      <right style="hair"/>
      <top style="double"/>
      <bottom style="thin">
        <color indexed="8"/>
      </bottom>
    </border>
    <border>
      <left style="hair"/>
      <right style="thin"/>
      <top style="thin"/>
      <bottom style="double"/>
    </border>
    <border>
      <left style="hair"/>
      <right style="thin"/>
      <top style="hair"/>
      <bottom style="hair"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 style="hair"/>
      <top style="double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/>
      <top style="hair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 style="thin"/>
      <top style="hair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/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/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thin"/>
      <top style="double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double"/>
      <bottom style="hair">
        <color indexed="8"/>
      </bottom>
    </border>
    <border>
      <left>
        <color indexed="63"/>
      </left>
      <right>
        <color indexed="63"/>
      </right>
      <top style="double"/>
      <bottom style="hair">
        <color indexed="8"/>
      </bottom>
    </border>
    <border>
      <left style="hair"/>
      <right>
        <color indexed="63"/>
      </right>
      <top style="thin"/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hair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thin"/>
      <bottom style="double"/>
    </border>
    <border>
      <left>
        <color indexed="63"/>
      </left>
      <right style="hair">
        <color indexed="8"/>
      </right>
      <top style="thin"/>
      <bottom style="double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6" fontId="0" fillId="0" borderId="1" xfId="0" applyNumberFormat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 wrapText="1"/>
    </xf>
    <xf numFmtId="176" fontId="0" fillId="2" borderId="3" xfId="0" applyNumberFormat="1" applyFont="1" applyFill="1" applyBorder="1" applyAlignment="1">
      <alignment horizontal="center" vertical="center" wrapText="1"/>
    </xf>
    <xf numFmtId="176" fontId="0" fillId="2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5" fillId="0" borderId="5" xfId="0" applyFont="1" applyBorder="1" applyAlignment="1">
      <alignment/>
    </xf>
    <xf numFmtId="176" fontId="0" fillId="0" borderId="6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2" borderId="8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/>
    </xf>
    <xf numFmtId="0" fontId="7" fillId="0" borderId="5" xfId="0" applyFont="1" applyBorder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176" fontId="0" fillId="0" borderId="9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176" fontId="0" fillId="0" borderId="11" xfId="0" applyNumberFormat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176" fontId="0" fillId="0" borderId="13" xfId="0" applyNumberFormat="1" applyBorder="1" applyAlignment="1">
      <alignment horizontal="right" vertical="center"/>
    </xf>
    <xf numFmtId="176" fontId="0" fillId="0" borderId="14" xfId="0" applyNumberFormat="1" applyBorder="1" applyAlignment="1">
      <alignment horizontal="right" vertical="center"/>
    </xf>
    <xf numFmtId="176" fontId="0" fillId="0" borderId="15" xfId="0" applyNumberFormat="1" applyBorder="1" applyAlignment="1">
      <alignment horizontal="right" vertical="center"/>
    </xf>
    <xf numFmtId="0" fontId="4" fillId="0" borderId="16" xfId="0" applyFont="1" applyBorder="1" applyAlignment="1">
      <alignment/>
    </xf>
    <xf numFmtId="0" fontId="2" fillId="0" borderId="16" xfId="0" applyFont="1" applyBorder="1" applyAlignment="1">
      <alignment/>
    </xf>
    <xf numFmtId="176" fontId="0" fillId="0" borderId="17" xfId="0" applyNumberFormat="1" applyBorder="1" applyAlignment="1">
      <alignment horizontal="center" vertical="center"/>
    </xf>
    <xf numFmtId="176" fontId="0" fillId="2" borderId="18" xfId="0" applyNumberFormat="1" applyFont="1" applyFill="1" applyBorder="1" applyAlignment="1">
      <alignment horizontal="center" vertical="center" shrinkToFit="1"/>
    </xf>
    <xf numFmtId="176" fontId="0" fillId="2" borderId="18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176" fontId="0" fillId="1" borderId="19" xfId="0" applyNumberFormat="1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76" fontId="0" fillId="2" borderId="25" xfId="0" applyNumberFormat="1" applyFont="1" applyFill="1" applyBorder="1" applyAlignment="1">
      <alignment horizontal="center" vertical="center" wrapText="1"/>
    </xf>
    <xf numFmtId="176" fontId="0" fillId="2" borderId="26" xfId="0" applyNumberFormat="1" applyFont="1" applyFill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6" fontId="0" fillId="2" borderId="27" xfId="0" applyNumberFormat="1" applyFont="1" applyFill="1" applyBorder="1" applyAlignment="1">
      <alignment horizontal="center" vertical="center" wrapText="1"/>
    </xf>
    <xf numFmtId="176" fontId="9" fillId="2" borderId="28" xfId="0" applyNumberFormat="1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/>
    </xf>
    <xf numFmtId="176" fontId="0" fillId="0" borderId="30" xfId="0" applyNumberFormat="1" applyBorder="1" applyAlignment="1">
      <alignment horizontal="right" vertical="center"/>
    </xf>
    <xf numFmtId="176" fontId="0" fillId="1" borderId="31" xfId="0" applyNumberFormat="1" applyFon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178" fontId="0" fillId="0" borderId="33" xfId="0" applyNumberFormat="1" applyBorder="1" applyAlignment="1">
      <alignment horizontal="center" vertical="center"/>
    </xf>
    <xf numFmtId="178" fontId="0" fillId="0" borderId="34" xfId="0" applyNumberFormat="1" applyBorder="1" applyAlignment="1">
      <alignment horizontal="center" vertical="center"/>
    </xf>
    <xf numFmtId="178" fontId="0" fillId="0" borderId="35" xfId="0" applyNumberFormat="1" applyBorder="1" applyAlignment="1">
      <alignment horizontal="center" vertical="center"/>
    </xf>
    <xf numFmtId="178" fontId="0" fillId="0" borderId="17" xfId="0" applyNumberFormat="1" applyBorder="1" applyAlignment="1">
      <alignment horizontal="center" vertical="center"/>
    </xf>
    <xf numFmtId="176" fontId="0" fillId="0" borderId="36" xfId="0" applyNumberFormat="1" applyBorder="1" applyAlignment="1">
      <alignment horizontal="right" vertical="center"/>
    </xf>
    <xf numFmtId="176" fontId="0" fillId="0" borderId="34" xfId="0" applyNumberFormat="1" applyBorder="1" applyAlignment="1">
      <alignment horizontal="right" vertical="center"/>
    </xf>
    <xf numFmtId="176" fontId="0" fillId="0" borderId="37" xfId="0" applyNumberFormat="1" applyBorder="1" applyAlignment="1">
      <alignment horizontal="right" vertical="center"/>
    </xf>
    <xf numFmtId="176" fontId="0" fillId="0" borderId="35" xfId="0" applyNumberFormat="1" applyBorder="1" applyAlignment="1">
      <alignment horizontal="right" vertical="center"/>
    </xf>
    <xf numFmtId="176" fontId="0" fillId="0" borderId="38" xfId="0" applyNumberFormat="1" applyBorder="1" applyAlignment="1">
      <alignment horizontal="right" vertical="center"/>
    </xf>
    <xf numFmtId="176" fontId="0" fillId="0" borderId="17" xfId="0" applyNumberFormat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176" fontId="0" fillId="0" borderId="39" xfId="0" applyNumberFormat="1" applyBorder="1" applyAlignment="1">
      <alignment horizontal="right" vertical="center"/>
    </xf>
    <xf numFmtId="179" fontId="0" fillId="0" borderId="12" xfId="0" applyNumberFormat="1" applyBorder="1" applyAlignment="1">
      <alignment horizontal="right" vertical="center"/>
    </xf>
    <xf numFmtId="176" fontId="0" fillId="0" borderId="35" xfId="0" applyNumberFormat="1" applyFill="1" applyBorder="1" applyAlignment="1">
      <alignment horizontal="right" vertical="center"/>
    </xf>
    <xf numFmtId="176" fontId="0" fillId="0" borderId="40" xfId="0" applyNumberFormat="1" applyBorder="1" applyAlignment="1">
      <alignment horizontal="right" vertical="center"/>
    </xf>
    <xf numFmtId="0" fontId="2" fillId="0" borderId="41" xfId="0" applyFont="1" applyBorder="1" applyAlignment="1">
      <alignment horizontal="right" vertical="center"/>
    </xf>
    <xf numFmtId="0" fontId="2" fillId="0" borderId="42" xfId="0" applyFont="1" applyBorder="1" applyAlignment="1">
      <alignment horizontal="right" vertical="center"/>
    </xf>
    <xf numFmtId="0" fontId="2" fillId="0" borderId="43" xfId="0" applyFont="1" applyBorder="1" applyAlignment="1">
      <alignment horizontal="right" vertical="center"/>
    </xf>
    <xf numFmtId="176" fontId="0" fillId="0" borderId="37" xfId="0" applyNumberFormat="1" applyFill="1" applyBorder="1" applyAlignment="1">
      <alignment horizontal="right" vertical="center"/>
    </xf>
    <xf numFmtId="176" fontId="0" fillId="0" borderId="17" xfId="0" applyNumberFormat="1" applyFill="1" applyBorder="1" applyAlignment="1">
      <alignment horizontal="right" vertical="center"/>
    </xf>
    <xf numFmtId="176" fontId="0" fillId="0" borderId="44" xfId="0" applyNumberFormat="1" applyBorder="1" applyAlignment="1">
      <alignment horizontal="left" vertical="center" shrinkToFit="1"/>
    </xf>
    <xf numFmtId="176" fontId="0" fillId="0" borderId="45" xfId="0" applyNumberFormat="1" applyBorder="1" applyAlignment="1">
      <alignment horizontal="left" vertical="center" shrinkToFit="1"/>
    </xf>
    <xf numFmtId="176" fontId="0" fillId="0" borderId="46" xfId="0" applyNumberFormat="1" applyBorder="1" applyAlignment="1">
      <alignment horizontal="left" vertical="center" shrinkToFit="1"/>
    </xf>
    <xf numFmtId="176" fontId="9" fillId="0" borderId="45" xfId="0" applyNumberFormat="1" applyFont="1" applyBorder="1" applyAlignment="1">
      <alignment horizontal="left" vertical="center" wrapText="1"/>
    </xf>
    <xf numFmtId="176" fontId="9" fillId="0" borderId="46" xfId="0" applyNumberFormat="1" applyFont="1" applyBorder="1" applyAlignment="1">
      <alignment horizontal="left" vertical="center" wrapText="1"/>
    </xf>
    <xf numFmtId="176" fontId="9" fillId="0" borderId="47" xfId="0" applyNumberFormat="1" applyFont="1" applyBorder="1" applyAlignment="1">
      <alignment horizontal="left" vertical="center" wrapText="1"/>
    </xf>
    <xf numFmtId="176" fontId="0" fillId="0" borderId="48" xfId="0" applyNumberFormat="1" applyBorder="1" applyAlignment="1">
      <alignment horizontal="right" vertical="center"/>
    </xf>
    <xf numFmtId="176" fontId="0" fillId="0" borderId="37" xfId="0" applyNumberFormat="1" applyBorder="1" applyAlignment="1">
      <alignment horizontal="right" vertical="center"/>
    </xf>
    <xf numFmtId="176" fontId="0" fillId="2" borderId="49" xfId="0" applyNumberFormat="1" applyFont="1" applyFill="1" applyBorder="1" applyAlignment="1">
      <alignment horizontal="center" vertical="center" shrinkToFit="1"/>
    </xf>
    <xf numFmtId="176" fontId="0" fillId="2" borderId="50" xfId="0" applyNumberFormat="1" applyFont="1" applyFill="1" applyBorder="1" applyAlignment="1">
      <alignment horizontal="center" vertical="center" shrinkToFit="1"/>
    </xf>
    <xf numFmtId="176" fontId="0" fillId="2" borderId="27" xfId="0" applyNumberFormat="1" applyFont="1" applyFill="1" applyBorder="1" applyAlignment="1">
      <alignment horizontal="center" vertical="center" shrinkToFit="1"/>
    </xf>
    <xf numFmtId="176" fontId="0" fillId="0" borderId="51" xfId="0" applyNumberFormat="1" applyBorder="1" applyAlignment="1">
      <alignment horizontal="left" vertical="center" shrinkToFit="1"/>
    </xf>
    <xf numFmtId="176" fontId="0" fillId="0" borderId="52" xfId="0" applyNumberFormat="1" applyBorder="1" applyAlignment="1">
      <alignment horizontal="left" vertical="center" shrinkToFit="1"/>
    </xf>
    <xf numFmtId="176" fontId="0" fillId="0" borderId="47" xfId="0" applyNumberFormat="1" applyBorder="1" applyAlignment="1">
      <alignment horizontal="left" vertical="center" shrinkToFit="1"/>
    </xf>
    <xf numFmtId="176" fontId="0" fillId="0" borderId="14" xfId="0" applyNumberFormat="1" applyBorder="1" applyAlignment="1">
      <alignment horizontal="right" vertical="center"/>
    </xf>
    <xf numFmtId="176" fontId="0" fillId="0" borderId="38" xfId="0" applyNumberFormat="1" applyBorder="1" applyAlignment="1">
      <alignment horizontal="right" vertical="center"/>
    </xf>
    <xf numFmtId="176" fontId="0" fillId="0" borderId="53" xfId="0" applyNumberFormat="1" applyBorder="1" applyAlignment="1">
      <alignment horizontal="left" vertical="center" shrinkToFit="1"/>
    </xf>
    <xf numFmtId="176" fontId="0" fillId="0" borderId="39" xfId="0" applyNumberFormat="1" applyBorder="1" applyAlignment="1">
      <alignment horizontal="left" vertical="center" shrinkToFit="1"/>
    </xf>
    <xf numFmtId="176" fontId="0" fillId="0" borderId="54" xfId="0" applyNumberFormat="1" applyBorder="1" applyAlignment="1">
      <alignment horizontal="left" vertical="center" shrinkToFit="1"/>
    </xf>
    <xf numFmtId="176" fontId="0" fillId="0" borderId="55" xfId="0" applyNumberFormat="1" applyFont="1" applyBorder="1" applyAlignment="1">
      <alignment horizontal="center" vertical="center"/>
    </xf>
    <xf numFmtId="176" fontId="0" fillId="0" borderId="56" xfId="0" applyNumberFormat="1" applyFont="1" applyBorder="1" applyAlignment="1">
      <alignment horizontal="center" vertical="center"/>
    </xf>
    <xf numFmtId="176" fontId="0" fillId="2" borderId="57" xfId="0" applyNumberFormat="1" applyFont="1" applyFill="1" applyBorder="1" applyAlignment="1">
      <alignment horizontal="center" vertical="center" wrapText="1"/>
    </xf>
    <xf numFmtId="176" fontId="0" fillId="0" borderId="33" xfId="0" applyNumberFormat="1" applyBorder="1" applyAlignment="1">
      <alignment horizontal="right" vertical="center"/>
    </xf>
    <xf numFmtId="0" fontId="2" fillId="0" borderId="42" xfId="0" applyFont="1" applyBorder="1" applyAlignment="1">
      <alignment horizontal="right" vertical="center"/>
    </xf>
    <xf numFmtId="176" fontId="0" fillId="2" borderId="58" xfId="0" applyNumberFormat="1" applyFont="1" applyFill="1" applyBorder="1" applyAlignment="1">
      <alignment horizontal="center" vertical="center" wrapText="1"/>
    </xf>
    <xf numFmtId="176" fontId="0" fillId="2" borderId="59" xfId="0" applyNumberFormat="1" applyFont="1" applyFill="1" applyBorder="1" applyAlignment="1">
      <alignment horizontal="center" vertical="center" wrapText="1"/>
    </xf>
    <xf numFmtId="176" fontId="0" fillId="0" borderId="60" xfId="0" applyNumberFormat="1" applyBorder="1" applyAlignment="1">
      <alignment horizontal="left" vertical="center"/>
    </xf>
    <xf numFmtId="176" fontId="0" fillId="0" borderId="61" xfId="0" applyNumberFormat="1" applyBorder="1" applyAlignment="1">
      <alignment horizontal="left" vertical="center"/>
    </xf>
    <xf numFmtId="176" fontId="0" fillId="0" borderId="62" xfId="0" applyNumberFormat="1" applyBorder="1" applyAlignment="1">
      <alignment horizontal="right" vertical="center"/>
    </xf>
    <xf numFmtId="176" fontId="0" fillId="0" borderId="63" xfId="0" applyNumberFormat="1" applyBorder="1" applyAlignment="1">
      <alignment horizontal="right" vertical="center"/>
    </xf>
    <xf numFmtId="176" fontId="0" fillId="0" borderId="60" xfId="0" applyNumberFormat="1" applyBorder="1" applyAlignment="1">
      <alignment horizontal="center" vertical="center"/>
    </xf>
    <xf numFmtId="176" fontId="0" fillId="0" borderId="61" xfId="0" applyNumberFormat="1" applyBorder="1" applyAlignment="1">
      <alignment horizontal="center" vertical="center"/>
    </xf>
    <xf numFmtId="176" fontId="0" fillId="0" borderId="45" xfId="0" applyNumberFormat="1" applyBorder="1" applyAlignment="1">
      <alignment horizontal="center" vertical="center"/>
    </xf>
    <xf numFmtId="176" fontId="0" fillId="0" borderId="47" xfId="0" applyNumberFormat="1" applyBorder="1" applyAlignment="1">
      <alignment horizontal="center" vertical="center"/>
    </xf>
    <xf numFmtId="176" fontId="0" fillId="0" borderId="53" xfId="0" applyNumberFormat="1" applyBorder="1" applyAlignment="1">
      <alignment horizontal="center" vertical="center"/>
    </xf>
    <xf numFmtId="176" fontId="0" fillId="0" borderId="54" xfId="0" applyNumberFormat="1" applyBorder="1" applyAlignment="1">
      <alignment horizontal="center" vertical="center"/>
    </xf>
    <xf numFmtId="0" fontId="6" fillId="0" borderId="0" xfId="0" applyFont="1" applyAlignment="1">
      <alignment horizontal="center"/>
    </xf>
    <xf numFmtId="176" fontId="0" fillId="1" borderId="64" xfId="0" applyNumberFormat="1" applyFont="1" applyFill="1" applyBorder="1" applyAlignment="1">
      <alignment horizontal="center" vertical="center" wrapText="1"/>
    </xf>
    <xf numFmtId="176" fontId="0" fillId="1" borderId="50" xfId="0" applyNumberFormat="1" applyFont="1" applyFill="1" applyBorder="1" applyAlignment="1">
      <alignment horizontal="center" vertical="center" wrapText="1"/>
    </xf>
    <xf numFmtId="176" fontId="0" fillId="1" borderId="27" xfId="0" applyNumberFormat="1" applyFont="1" applyFill="1" applyBorder="1" applyAlignment="1">
      <alignment horizontal="center" vertical="center" wrapText="1"/>
    </xf>
    <xf numFmtId="0" fontId="0" fillId="0" borderId="65" xfId="0" applyFill="1" applyBorder="1" applyAlignment="1">
      <alignment horizontal="left" vertical="center"/>
    </xf>
    <xf numFmtId="0" fontId="0" fillId="0" borderId="66" xfId="0" applyFill="1" applyBorder="1" applyAlignment="1">
      <alignment horizontal="left" vertical="center"/>
    </xf>
    <xf numFmtId="0" fontId="0" fillId="0" borderId="67" xfId="0" applyFill="1" applyBorder="1" applyAlignment="1">
      <alignment horizontal="left" vertical="center"/>
    </xf>
    <xf numFmtId="176" fontId="0" fillId="2" borderId="68" xfId="0" applyNumberFormat="1" applyFont="1" applyFill="1" applyBorder="1" applyAlignment="1">
      <alignment horizontal="center" vertical="center" wrapText="1"/>
    </xf>
    <xf numFmtId="176" fontId="0" fillId="2" borderId="69" xfId="0" applyNumberFormat="1" applyFont="1" applyFill="1" applyBorder="1" applyAlignment="1">
      <alignment horizontal="center" vertical="center" wrapText="1"/>
    </xf>
    <xf numFmtId="0" fontId="0" fillId="0" borderId="70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176" fontId="3" fillId="2" borderId="58" xfId="0" applyNumberFormat="1" applyFont="1" applyFill="1" applyBorder="1" applyAlignment="1">
      <alignment horizontal="center" vertical="center" wrapText="1"/>
    </xf>
    <xf numFmtId="176" fontId="3" fillId="2" borderId="76" xfId="0" applyNumberFormat="1" applyFont="1" applyFill="1" applyBorder="1" applyAlignment="1">
      <alignment horizontal="center" vertical="center" wrapText="1"/>
    </xf>
    <xf numFmtId="0" fontId="2" fillId="1" borderId="77" xfId="0" applyFont="1" applyFill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180" fontId="2" fillId="0" borderId="77" xfId="0" applyNumberFormat="1" applyFont="1" applyBorder="1" applyAlignment="1">
      <alignment horizontal="center" vertical="center"/>
    </xf>
    <xf numFmtId="176" fontId="0" fillId="2" borderId="78" xfId="0" applyNumberFormat="1" applyFont="1" applyFill="1" applyBorder="1" applyAlignment="1">
      <alignment horizontal="center" vertical="center" shrinkToFit="1"/>
    </xf>
    <xf numFmtId="176" fontId="0" fillId="2" borderId="79" xfId="0" applyNumberFormat="1" applyFont="1" applyFill="1" applyBorder="1" applyAlignment="1">
      <alignment horizontal="center" vertical="center" shrinkToFit="1"/>
    </xf>
    <xf numFmtId="176" fontId="0" fillId="0" borderId="46" xfId="0" applyNumberFormat="1" applyBorder="1" applyAlignment="1">
      <alignment horizontal="right" vertical="center"/>
    </xf>
    <xf numFmtId="176" fontId="0" fillId="0" borderId="39" xfId="0" applyNumberFormat="1" applyBorder="1" applyAlignment="1">
      <alignment horizontal="right" vertical="center"/>
    </xf>
    <xf numFmtId="176" fontId="0" fillId="0" borderId="80" xfId="0" applyNumberFormat="1" applyBorder="1" applyAlignment="1">
      <alignment horizontal="right" vertical="center"/>
    </xf>
    <xf numFmtId="176" fontId="0" fillId="0" borderId="36" xfId="0" applyNumberForma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50"/>
  <sheetViews>
    <sheetView tabSelected="1" workbookViewId="0" topLeftCell="A1">
      <selection activeCell="B3" sqref="B3"/>
    </sheetView>
  </sheetViews>
  <sheetFormatPr defaultColWidth="9.00390625" defaultRowHeight="13.5"/>
  <cols>
    <col min="1" max="1" width="2.875" style="1" customWidth="1"/>
    <col min="2" max="2" width="12.503906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7.625" style="1" customWidth="1"/>
    <col min="10" max="10" width="4.25390625" style="1" customWidth="1"/>
    <col min="11" max="11" width="13.625" style="1" customWidth="1"/>
    <col min="12" max="12" width="11.375" style="1" customWidth="1"/>
    <col min="13" max="13" width="11.50390625" style="1" customWidth="1"/>
    <col min="14" max="16" width="11.75390625" style="1" customWidth="1"/>
    <col min="17" max="16384" width="9.00390625" style="1" customWidth="1"/>
  </cols>
  <sheetData>
    <row r="1" spans="3:10" ht="24">
      <c r="C1" s="107" t="s">
        <v>27</v>
      </c>
      <c r="D1" s="107"/>
      <c r="E1" s="107"/>
      <c r="F1" s="107"/>
      <c r="G1" s="107"/>
      <c r="H1" s="107"/>
      <c r="I1" s="107"/>
      <c r="J1" s="107"/>
    </row>
    <row r="2" ht="30" customHeight="1"/>
    <row r="3" spans="8:11" ht="18.75" customHeight="1" thickBot="1">
      <c r="H3" s="14" t="s">
        <v>7</v>
      </c>
      <c r="I3" s="9" t="s">
        <v>28</v>
      </c>
      <c r="J3" s="13"/>
      <c r="K3" s="13"/>
    </row>
    <row r="4" spans="8:9" ht="33.75" customHeight="1">
      <c r="H4" s="8"/>
      <c r="I4" s="8"/>
    </row>
    <row r="5" spans="2:14" ht="18.75">
      <c r="B5" s="15" t="s">
        <v>25</v>
      </c>
      <c r="J5" t="s">
        <v>22</v>
      </c>
      <c r="K5"/>
      <c r="L5"/>
      <c r="M5"/>
      <c r="N5"/>
    </row>
    <row r="6" spans="2:14" ht="7.5" customHeight="1">
      <c r="B6" s="2"/>
      <c r="I6"/>
      <c r="J6"/>
      <c r="K6"/>
      <c r="L6"/>
      <c r="M6"/>
      <c r="N6"/>
    </row>
    <row r="7" spans="2:14" s="7" customFormat="1" ht="29.25" customHeight="1" thickBot="1">
      <c r="B7" s="4"/>
      <c r="C7" s="5" t="s">
        <v>2</v>
      </c>
      <c r="D7" s="6" t="s">
        <v>3</v>
      </c>
      <c r="E7" s="6" t="s">
        <v>4</v>
      </c>
      <c r="F7" s="6" t="s">
        <v>5</v>
      </c>
      <c r="G7" s="6" t="s">
        <v>6</v>
      </c>
      <c r="H7" s="6" t="s">
        <v>26</v>
      </c>
      <c r="I7" s="108" t="s">
        <v>32</v>
      </c>
      <c r="J7" s="109"/>
      <c r="K7" s="110"/>
      <c r="L7"/>
      <c r="M7"/>
      <c r="N7"/>
    </row>
    <row r="8" spans="2:14" ht="21" customHeight="1" thickTop="1">
      <c r="B8" s="3" t="s">
        <v>0</v>
      </c>
      <c r="C8" s="24">
        <v>3092</v>
      </c>
      <c r="D8" s="25">
        <v>2987</v>
      </c>
      <c r="E8" s="25">
        <f>C8-D8</f>
        <v>105</v>
      </c>
      <c r="F8" s="25">
        <v>80</v>
      </c>
      <c r="G8" s="25">
        <v>3781</v>
      </c>
      <c r="H8" s="25">
        <v>0</v>
      </c>
      <c r="I8" s="111" t="s">
        <v>54</v>
      </c>
      <c r="J8" s="112"/>
      <c r="K8" s="113"/>
      <c r="L8"/>
      <c r="M8"/>
      <c r="N8"/>
    </row>
    <row r="9" spans="2:14" ht="21" customHeight="1" thickBot="1">
      <c r="B9" s="11"/>
      <c r="C9" s="17"/>
      <c r="D9" s="18"/>
      <c r="E9" s="18"/>
      <c r="F9" s="18"/>
      <c r="G9" s="18"/>
      <c r="H9" s="18"/>
      <c r="I9" s="116"/>
      <c r="J9" s="117"/>
      <c r="K9" s="118"/>
      <c r="L9"/>
      <c r="M9"/>
      <c r="N9"/>
    </row>
    <row r="10" spans="2:14" ht="21" customHeight="1" thickTop="1">
      <c r="B10" s="10" t="s">
        <v>13</v>
      </c>
      <c r="C10" s="26">
        <f aca="true" t="shared" si="0" ref="C10:H10">SUM(C8:C9)</f>
        <v>3092</v>
      </c>
      <c r="D10" s="48">
        <f t="shared" si="0"/>
        <v>2987</v>
      </c>
      <c r="E10" s="48">
        <f t="shared" si="0"/>
        <v>105</v>
      </c>
      <c r="F10" s="48">
        <f t="shared" si="0"/>
        <v>80</v>
      </c>
      <c r="G10" s="48">
        <f t="shared" si="0"/>
        <v>3781</v>
      </c>
      <c r="H10" s="48">
        <f t="shared" si="0"/>
        <v>0</v>
      </c>
      <c r="I10" s="119"/>
      <c r="J10" s="120"/>
      <c r="K10" s="121"/>
      <c r="L10"/>
      <c r="M10"/>
      <c r="N10"/>
    </row>
    <row r="11" spans="9:14" ht="22.5" customHeight="1">
      <c r="I11"/>
      <c r="J11"/>
      <c r="K11"/>
      <c r="L11"/>
      <c r="M11"/>
      <c r="N11"/>
    </row>
    <row r="12" spans="2:14" ht="18.75">
      <c r="B12" s="15" t="s">
        <v>14</v>
      </c>
      <c r="J12" t="s">
        <v>22</v>
      </c>
      <c r="K12"/>
      <c r="L12"/>
      <c r="M12"/>
      <c r="N12"/>
    </row>
    <row r="13" spans="2:14" ht="7.5" customHeight="1">
      <c r="B13" s="2"/>
      <c r="I13" s="34"/>
      <c r="J13" s="34"/>
      <c r="K13"/>
      <c r="L13"/>
      <c r="M13"/>
      <c r="N13"/>
    </row>
    <row r="14" spans="2:14" s="7" customFormat="1" ht="29.25" customHeight="1" thickBot="1">
      <c r="B14" s="122"/>
      <c r="C14" s="123"/>
      <c r="D14" s="41" t="s">
        <v>2</v>
      </c>
      <c r="E14" s="12" t="s">
        <v>3</v>
      </c>
      <c r="F14" s="12" t="s">
        <v>4</v>
      </c>
      <c r="G14" s="12" t="s">
        <v>5</v>
      </c>
      <c r="H14" s="12" t="s">
        <v>6</v>
      </c>
      <c r="I14" s="114" t="s">
        <v>26</v>
      </c>
      <c r="J14" s="115"/>
      <c r="K14" s="49" t="s">
        <v>12</v>
      </c>
      <c r="L14"/>
      <c r="M14"/>
      <c r="N14"/>
    </row>
    <row r="15" spans="2:14" ht="21" customHeight="1" thickTop="1">
      <c r="B15" s="101" t="s">
        <v>50</v>
      </c>
      <c r="C15" s="102"/>
      <c r="D15" s="61">
        <v>614</v>
      </c>
      <c r="E15" s="28">
        <v>577</v>
      </c>
      <c r="F15" s="28">
        <f>D15-E15</f>
        <v>37</v>
      </c>
      <c r="G15" s="28">
        <v>37</v>
      </c>
      <c r="H15" s="25">
        <v>0</v>
      </c>
      <c r="I15" s="99">
        <v>83</v>
      </c>
      <c r="J15" s="100"/>
      <c r="K15" s="36"/>
      <c r="L15"/>
      <c r="M15"/>
      <c r="N15"/>
    </row>
    <row r="16" spans="2:14" ht="21" customHeight="1">
      <c r="B16" s="103" t="s">
        <v>51</v>
      </c>
      <c r="C16" s="104"/>
      <c r="D16" s="24">
        <v>659</v>
      </c>
      <c r="E16" s="25">
        <v>678</v>
      </c>
      <c r="F16" s="63">
        <f>D16-E16</f>
        <v>-19</v>
      </c>
      <c r="G16" s="63">
        <v>-19</v>
      </c>
      <c r="H16" s="25">
        <v>0</v>
      </c>
      <c r="I16" s="77">
        <v>50</v>
      </c>
      <c r="J16" s="129"/>
      <c r="K16" s="50"/>
      <c r="L16"/>
      <c r="M16"/>
      <c r="N16"/>
    </row>
    <row r="17" spans="2:14" ht="21" customHeight="1">
      <c r="B17" s="105" t="s">
        <v>52</v>
      </c>
      <c r="C17" s="106"/>
      <c r="D17" s="62">
        <v>45</v>
      </c>
      <c r="E17" s="27">
        <v>36</v>
      </c>
      <c r="F17" s="27">
        <v>6</v>
      </c>
      <c r="G17" s="27">
        <v>6</v>
      </c>
      <c r="H17" s="27">
        <v>72</v>
      </c>
      <c r="I17" s="85">
        <v>9</v>
      </c>
      <c r="J17" s="130"/>
      <c r="K17" s="37"/>
      <c r="L17"/>
      <c r="M17"/>
      <c r="N17"/>
    </row>
    <row r="18" spans="2:14" ht="21" customHeight="1">
      <c r="B18" s="22" t="s">
        <v>19</v>
      </c>
      <c r="C18" s="19"/>
      <c r="D18" s="19"/>
      <c r="E18" s="19"/>
      <c r="F18" s="19"/>
      <c r="G18" s="19"/>
      <c r="H18" s="19"/>
      <c r="I18" s="20"/>
      <c r="J18" s="20"/>
      <c r="K18" s="21"/>
      <c r="L18"/>
      <c r="M18"/>
      <c r="N18"/>
    </row>
    <row r="19" spans="2:14" ht="21" customHeight="1">
      <c r="B19" s="22" t="s">
        <v>23</v>
      </c>
      <c r="C19" s="19"/>
      <c r="D19" s="19"/>
      <c r="E19" s="19"/>
      <c r="F19" s="19"/>
      <c r="G19" s="19"/>
      <c r="H19" s="19"/>
      <c r="I19" s="20"/>
      <c r="J19" s="20"/>
      <c r="K19" s="21"/>
      <c r="L19"/>
      <c r="M19"/>
      <c r="N19"/>
    </row>
    <row r="20" spans="2:14" ht="22.5" customHeight="1">
      <c r="B20" s="8"/>
      <c r="C20" s="8"/>
      <c r="D20" s="8"/>
      <c r="E20" s="8"/>
      <c r="F20" s="8"/>
      <c r="G20" s="8"/>
      <c r="H20" s="8"/>
      <c r="I20"/>
      <c r="J20"/>
      <c r="K20"/>
      <c r="L20"/>
      <c r="M20"/>
      <c r="N20"/>
    </row>
    <row r="21" spans="2:14" ht="18.75">
      <c r="B21" s="15" t="s">
        <v>16</v>
      </c>
      <c r="J21" t="s">
        <v>24</v>
      </c>
      <c r="K21"/>
      <c r="L21"/>
      <c r="M21"/>
      <c r="N21"/>
    </row>
    <row r="22" spans="2:14" ht="7.5" customHeight="1">
      <c r="B22" s="29"/>
      <c r="C22" s="30"/>
      <c r="D22" s="30"/>
      <c r="I22" s="34"/>
      <c r="J22" s="34"/>
      <c r="K22"/>
      <c r="L22"/>
      <c r="M22"/>
      <c r="N22"/>
    </row>
    <row r="23" spans="2:14" s="7" customFormat="1" ht="29.25" customHeight="1" thickBot="1">
      <c r="B23" s="79"/>
      <c r="C23" s="80"/>
      <c r="D23" s="81"/>
      <c r="E23" s="42" t="s">
        <v>29</v>
      </c>
      <c r="F23" s="32" t="s">
        <v>30</v>
      </c>
      <c r="G23" s="33" t="s">
        <v>45</v>
      </c>
      <c r="H23" s="33" t="s">
        <v>46</v>
      </c>
      <c r="I23" s="127" t="s">
        <v>6</v>
      </c>
      <c r="J23" s="128"/>
      <c r="K23" s="46" t="s">
        <v>31</v>
      </c>
      <c r="L23" s="35" t="s">
        <v>12</v>
      </c>
      <c r="M23"/>
      <c r="N23"/>
    </row>
    <row r="24" spans="2:14" ht="21" customHeight="1" thickTop="1">
      <c r="B24" s="82" t="s">
        <v>48</v>
      </c>
      <c r="C24" s="83"/>
      <c r="D24" s="71"/>
      <c r="E24" s="55">
        <v>13376</v>
      </c>
      <c r="F24" s="56">
        <v>11965</v>
      </c>
      <c r="G24" s="56">
        <f>E24-F24</f>
        <v>1411</v>
      </c>
      <c r="H24" s="56">
        <v>1411</v>
      </c>
      <c r="I24" s="131">
        <v>0</v>
      </c>
      <c r="J24" s="132"/>
      <c r="K24" s="51">
        <v>0.56</v>
      </c>
      <c r="L24" s="38"/>
      <c r="M24"/>
      <c r="N24"/>
    </row>
    <row r="25" spans="2:14" ht="21" customHeight="1">
      <c r="B25" s="72" t="s">
        <v>55</v>
      </c>
      <c r="C25" s="73"/>
      <c r="D25" s="84"/>
      <c r="E25" s="55">
        <v>337</v>
      </c>
      <c r="F25" s="56">
        <v>337</v>
      </c>
      <c r="G25" s="56">
        <f aca="true" t="shared" si="1" ref="G25:G37">E25-F25</f>
        <v>0</v>
      </c>
      <c r="H25" s="56">
        <v>0</v>
      </c>
      <c r="I25" s="77">
        <v>0</v>
      </c>
      <c r="J25" s="78"/>
      <c r="K25" s="52" t="s">
        <v>56</v>
      </c>
      <c r="L25" s="47"/>
      <c r="M25"/>
      <c r="N25"/>
    </row>
    <row r="26" spans="2:14" ht="21" customHeight="1">
      <c r="B26" s="72" t="s">
        <v>38</v>
      </c>
      <c r="C26" s="73"/>
      <c r="D26" s="84"/>
      <c r="E26" s="57">
        <v>175</v>
      </c>
      <c r="F26" s="64">
        <v>174</v>
      </c>
      <c r="G26" s="58">
        <f t="shared" si="1"/>
        <v>1</v>
      </c>
      <c r="H26" s="58">
        <v>1</v>
      </c>
      <c r="I26" s="77">
        <v>0</v>
      </c>
      <c r="J26" s="78"/>
      <c r="K26" s="53">
        <v>0.3</v>
      </c>
      <c r="L26" s="39"/>
      <c r="M26"/>
      <c r="N26"/>
    </row>
    <row r="27" spans="2:14" ht="21" customHeight="1">
      <c r="B27" s="72" t="s">
        <v>58</v>
      </c>
      <c r="C27" s="73"/>
      <c r="D27" s="84"/>
      <c r="E27" s="57">
        <v>271</v>
      </c>
      <c r="F27" s="64">
        <v>235</v>
      </c>
      <c r="G27" s="58">
        <f t="shared" si="1"/>
        <v>36</v>
      </c>
      <c r="H27" s="58">
        <v>36</v>
      </c>
      <c r="I27" s="77">
        <v>0</v>
      </c>
      <c r="J27" s="78"/>
      <c r="K27" s="53" t="s">
        <v>60</v>
      </c>
      <c r="L27" s="39"/>
      <c r="M27"/>
      <c r="N27"/>
    </row>
    <row r="28" spans="2:14" ht="21" customHeight="1">
      <c r="B28" s="72" t="s">
        <v>39</v>
      </c>
      <c r="C28" s="73"/>
      <c r="D28" s="84"/>
      <c r="E28" s="57">
        <v>2945</v>
      </c>
      <c r="F28" s="58">
        <v>2945</v>
      </c>
      <c r="G28" s="58">
        <f t="shared" si="1"/>
        <v>0</v>
      </c>
      <c r="H28" s="58">
        <v>0</v>
      </c>
      <c r="I28" s="77">
        <v>0</v>
      </c>
      <c r="J28" s="78"/>
      <c r="K28" s="53">
        <v>0</v>
      </c>
      <c r="L28" s="39"/>
      <c r="M28"/>
      <c r="N28"/>
    </row>
    <row r="29" spans="2:14" ht="28.5" customHeight="1">
      <c r="B29" s="74" t="s">
        <v>61</v>
      </c>
      <c r="C29" s="75"/>
      <c r="D29" s="76"/>
      <c r="E29" s="57">
        <v>32</v>
      </c>
      <c r="F29" s="58">
        <v>32</v>
      </c>
      <c r="G29" s="58">
        <f t="shared" si="1"/>
        <v>0</v>
      </c>
      <c r="H29" s="58">
        <v>0</v>
      </c>
      <c r="I29" s="77">
        <v>0</v>
      </c>
      <c r="J29" s="78"/>
      <c r="K29" s="53" t="s">
        <v>59</v>
      </c>
      <c r="L29" s="39"/>
      <c r="M29"/>
      <c r="N29"/>
    </row>
    <row r="30" spans="2:14" ht="21" customHeight="1">
      <c r="B30" s="72" t="s">
        <v>40</v>
      </c>
      <c r="C30" s="73"/>
      <c r="D30" s="84"/>
      <c r="E30" s="69">
        <v>13</v>
      </c>
      <c r="F30" s="58">
        <v>9</v>
      </c>
      <c r="G30" s="58">
        <f t="shared" si="1"/>
        <v>4</v>
      </c>
      <c r="H30" s="58">
        <v>4</v>
      </c>
      <c r="I30" s="77">
        <v>0</v>
      </c>
      <c r="J30" s="78"/>
      <c r="K30" s="53">
        <v>4.21</v>
      </c>
      <c r="L30" s="39"/>
      <c r="M30"/>
      <c r="N30"/>
    </row>
    <row r="31" spans="2:14" ht="21" customHeight="1">
      <c r="B31" s="72" t="s">
        <v>41</v>
      </c>
      <c r="C31" s="73"/>
      <c r="D31" s="84"/>
      <c r="E31" s="57">
        <v>197</v>
      </c>
      <c r="F31" s="58">
        <v>178</v>
      </c>
      <c r="G31" s="58">
        <f t="shared" si="1"/>
        <v>19</v>
      </c>
      <c r="H31" s="58">
        <v>19</v>
      </c>
      <c r="I31" s="77">
        <v>7</v>
      </c>
      <c r="J31" s="78"/>
      <c r="K31" s="53">
        <v>5.68</v>
      </c>
      <c r="L31" s="39"/>
      <c r="M31"/>
      <c r="N31"/>
    </row>
    <row r="32" spans="2:14" ht="21" customHeight="1">
      <c r="B32" s="72" t="s">
        <v>42</v>
      </c>
      <c r="C32" s="73"/>
      <c r="D32" s="84"/>
      <c r="E32" s="57">
        <v>389</v>
      </c>
      <c r="F32" s="58">
        <v>327</v>
      </c>
      <c r="G32" s="58">
        <f t="shared" si="1"/>
        <v>62</v>
      </c>
      <c r="H32" s="58">
        <v>62</v>
      </c>
      <c r="I32" s="77">
        <v>501</v>
      </c>
      <c r="J32" s="78"/>
      <c r="K32" s="53">
        <v>15.64</v>
      </c>
      <c r="L32" s="39"/>
      <c r="M32"/>
      <c r="N32"/>
    </row>
    <row r="33" spans="2:14" ht="21" customHeight="1">
      <c r="B33" s="72" t="s">
        <v>47</v>
      </c>
      <c r="C33" s="73"/>
      <c r="D33" s="84"/>
      <c r="E33" s="57">
        <v>1256</v>
      </c>
      <c r="F33" s="58">
        <v>1195</v>
      </c>
      <c r="G33" s="58">
        <f t="shared" si="1"/>
        <v>61</v>
      </c>
      <c r="H33" s="58">
        <v>61</v>
      </c>
      <c r="I33" s="77">
        <v>0</v>
      </c>
      <c r="J33" s="78"/>
      <c r="K33" s="53">
        <v>0.67</v>
      </c>
      <c r="L33" s="39"/>
      <c r="M33"/>
      <c r="N33"/>
    </row>
    <row r="34" spans="2:14" ht="21" customHeight="1">
      <c r="B34" s="72" t="s">
        <v>62</v>
      </c>
      <c r="C34" s="73"/>
      <c r="D34" s="84"/>
      <c r="E34" s="57">
        <v>73381</v>
      </c>
      <c r="F34" s="58">
        <v>71536</v>
      </c>
      <c r="G34" s="58">
        <f t="shared" si="1"/>
        <v>1845</v>
      </c>
      <c r="H34" s="58">
        <v>1845</v>
      </c>
      <c r="I34" s="77">
        <v>3065</v>
      </c>
      <c r="J34" s="78"/>
      <c r="K34" s="53">
        <v>0.45</v>
      </c>
      <c r="L34" s="39"/>
      <c r="M34"/>
      <c r="N34"/>
    </row>
    <row r="35" spans="2:14" ht="21" customHeight="1">
      <c r="B35" s="72" t="s">
        <v>43</v>
      </c>
      <c r="C35" s="73"/>
      <c r="D35" s="84"/>
      <c r="E35" s="57">
        <v>1253</v>
      </c>
      <c r="F35" s="64">
        <v>1239</v>
      </c>
      <c r="G35" s="58">
        <f t="shared" si="1"/>
        <v>14</v>
      </c>
      <c r="H35" s="58">
        <v>14</v>
      </c>
      <c r="I35" s="77">
        <v>119</v>
      </c>
      <c r="J35" s="78"/>
      <c r="K35" s="53">
        <v>5.3</v>
      </c>
      <c r="L35" s="39"/>
      <c r="M35"/>
      <c r="N35"/>
    </row>
    <row r="36" spans="2:14" ht="21" customHeight="1">
      <c r="B36" s="72" t="s">
        <v>44</v>
      </c>
      <c r="C36" s="73"/>
      <c r="D36" s="84"/>
      <c r="E36" s="57">
        <v>108</v>
      </c>
      <c r="F36" s="64">
        <v>103</v>
      </c>
      <c r="G36" s="58">
        <f t="shared" si="1"/>
        <v>5</v>
      </c>
      <c r="H36" s="58">
        <v>5</v>
      </c>
      <c r="I36" s="77">
        <v>0</v>
      </c>
      <c r="J36" s="78"/>
      <c r="K36" s="53">
        <v>0.93</v>
      </c>
      <c r="L36" s="39"/>
      <c r="M36"/>
      <c r="N36"/>
    </row>
    <row r="37" spans="2:14" ht="21" customHeight="1">
      <c r="B37" s="87" t="s">
        <v>53</v>
      </c>
      <c r="C37" s="88"/>
      <c r="D37" s="89"/>
      <c r="E37" s="59">
        <v>7606</v>
      </c>
      <c r="F37" s="60">
        <v>7531</v>
      </c>
      <c r="G37" s="70">
        <f t="shared" si="1"/>
        <v>75</v>
      </c>
      <c r="H37" s="31" t="s">
        <v>57</v>
      </c>
      <c r="I37" s="85">
        <v>6843</v>
      </c>
      <c r="J37" s="86"/>
      <c r="K37" s="54">
        <v>5.06</v>
      </c>
      <c r="L37" s="40"/>
      <c r="M37"/>
      <c r="N37"/>
    </row>
    <row r="38" spans="2:14" ht="22.5" customHeight="1">
      <c r="B38" s="8"/>
      <c r="C38" s="8"/>
      <c r="D38" s="8"/>
      <c r="E38" s="8"/>
      <c r="F38" s="8"/>
      <c r="G38" s="8"/>
      <c r="H38" s="8"/>
      <c r="I38"/>
      <c r="J38"/>
      <c r="K38"/>
      <c r="L38"/>
      <c r="M38"/>
      <c r="N38"/>
    </row>
    <row r="39" spans="2:14" ht="18.75">
      <c r="B39" s="15" t="s">
        <v>17</v>
      </c>
      <c r="J39"/>
      <c r="K39" t="s">
        <v>22</v>
      </c>
      <c r="L39"/>
      <c r="M39"/>
      <c r="N39"/>
    </row>
    <row r="40" spans="2:14" ht="7.5" customHeight="1">
      <c r="B40" s="2"/>
      <c r="I40" s="30"/>
      <c r="J40" s="34"/>
      <c r="K40"/>
      <c r="L40"/>
      <c r="M40"/>
      <c r="N40"/>
    </row>
    <row r="41" spans="2:14" s="7" customFormat="1" ht="48.75" customHeight="1" thickBot="1">
      <c r="B41" s="95"/>
      <c r="C41" s="96"/>
      <c r="D41" s="5" t="s">
        <v>34</v>
      </c>
      <c r="E41" s="12" t="s">
        <v>35</v>
      </c>
      <c r="F41" s="12" t="s">
        <v>36</v>
      </c>
      <c r="G41" s="12" t="s">
        <v>37</v>
      </c>
      <c r="H41" s="12" t="s">
        <v>49</v>
      </c>
      <c r="I41" s="92" t="s">
        <v>1</v>
      </c>
      <c r="J41" s="92"/>
      <c r="K41" s="12" t="s">
        <v>15</v>
      </c>
      <c r="L41" s="45" t="s">
        <v>12</v>
      </c>
      <c r="M41"/>
      <c r="N41"/>
    </row>
    <row r="42" spans="2:14" ht="21" customHeight="1" thickTop="1">
      <c r="B42" s="97" t="s">
        <v>33</v>
      </c>
      <c r="C42" s="98"/>
      <c r="D42" s="24">
        <v>10708</v>
      </c>
      <c r="E42" s="25">
        <v>523980</v>
      </c>
      <c r="F42" s="25">
        <v>500000</v>
      </c>
      <c r="G42" s="25">
        <v>30000</v>
      </c>
      <c r="H42" s="25">
        <v>0</v>
      </c>
      <c r="I42" s="93">
        <v>0</v>
      </c>
      <c r="J42" s="93"/>
      <c r="K42" s="65">
        <v>0</v>
      </c>
      <c r="L42" s="43"/>
      <c r="M42"/>
      <c r="N42"/>
    </row>
    <row r="43" spans="2:14" ht="21" customHeight="1">
      <c r="B43" s="90"/>
      <c r="C43" s="91"/>
      <c r="D43" s="66"/>
      <c r="E43" s="67"/>
      <c r="F43" s="67"/>
      <c r="G43" s="67"/>
      <c r="H43" s="67"/>
      <c r="I43" s="94"/>
      <c r="J43" s="94"/>
      <c r="K43" s="68"/>
      <c r="L43" s="44"/>
      <c r="M43"/>
      <c r="N43"/>
    </row>
    <row r="44" spans="2:14" ht="21" customHeight="1">
      <c r="B44" s="23" t="s">
        <v>20</v>
      </c>
      <c r="J44"/>
      <c r="K44"/>
      <c r="L44"/>
      <c r="M44"/>
      <c r="N44"/>
    </row>
    <row r="45" ht="26.25" customHeight="1"/>
    <row r="46" spans="2:14" ht="18.75">
      <c r="B46" s="16" t="s">
        <v>18</v>
      </c>
      <c r="J46"/>
      <c r="K46"/>
      <c r="L46"/>
      <c r="M46"/>
      <c r="N46"/>
    </row>
    <row r="47" ht="7.5" customHeight="1"/>
    <row r="48" spans="2:9" ht="37.5" customHeight="1">
      <c r="B48" s="124" t="s">
        <v>8</v>
      </c>
      <c r="C48" s="124"/>
      <c r="D48" s="125">
        <v>0.14</v>
      </c>
      <c r="E48" s="125"/>
      <c r="F48" s="124" t="s">
        <v>10</v>
      </c>
      <c r="G48" s="124"/>
      <c r="H48" s="126">
        <v>0.046</v>
      </c>
      <c r="I48" s="126"/>
    </row>
    <row r="49" spans="2:9" ht="37.5" customHeight="1">
      <c r="B49" s="124" t="s">
        <v>9</v>
      </c>
      <c r="C49" s="124"/>
      <c r="D49" s="126">
        <v>0.129</v>
      </c>
      <c r="E49" s="126"/>
      <c r="F49" s="124" t="s">
        <v>11</v>
      </c>
      <c r="G49" s="124"/>
      <c r="H49" s="126">
        <v>0.943</v>
      </c>
      <c r="I49" s="126"/>
    </row>
    <row r="50" spans="2:14" ht="21" customHeight="1">
      <c r="B50" s="23" t="s">
        <v>21</v>
      </c>
      <c r="J50"/>
      <c r="K50"/>
      <c r="L50"/>
      <c r="M50"/>
      <c r="N50"/>
    </row>
  </sheetData>
  <mergeCells count="57">
    <mergeCell ref="H49:I49"/>
    <mergeCell ref="I23:J23"/>
    <mergeCell ref="I16:J16"/>
    <mergeCell ref="I17:J17"/>
    <mergeCell ref="H48:I48"/>
    <mergeCell ref="I28:J28"/>
    <mergeCell ref="I30:J30"/>
    <mergeCell ref="I33:J33"/>
    <mergeCell ref="I35:J35"/>
    <mergeCell ref="I24:J24"/>
    <mergeCell ref="B49:C49"/>
    <mergeCell ref="F48:G48"/>
    <mergeCell ref="F49:G49"/>
    <mergeCell ref="D48:E48"/>
    <mergeCell ref="D49:E49"/>
    <mergeCell ref="B48:C48"/>
    <mergeCell ref="B15:C15"/>
    <mergeCell ref="B16:C16"/>
    <mergeCell ref="B17:C17"/>
    <mergeCell ref="C1:J1"/>
    <mergeCell ref="I7:K7"/>
    <mergeCell ref="I8:K8"/>
    <mergeCell ref="I14:J14"/>
    <mergeCell ref="I9:K9"/>
    <mergeCell ref="I10:K10"/>
    <mergeCell ref="B14:C14"/>
    <mergeCell ref="I15:J15"/>
    <mergeCell ref="I25:J25"/>
    <mergeCell ref="I31:J31"/>
    <mergeCell ref="I32:J32"/>
    <mergeCell ref="I26:J26"/>
    <mergeCell ref="I27:J27"/>
    <mergeCell ref="I41:J41"/>
    <mergeCell ref="I42:J42"/>
    <mergeCell ref="I43:J43"/>
    <mergeCell ref="B41:C41"/>
    <mergeCell ref="B42:C42"/>
    <mergeCell ref="B30:D30"/>
    <mergeCell ref="B31:D31"/>
    <mergeCell ref="B36:D36"/>
    <mergeCell ref="B43:C43"/>
    <mergeCell ref="B35:D35"/>
    <mergeCell ref="B34:D34"/>
    <mergeCell ref="I36:J36"/>
    <mergeCell ref="I37:J37"/>
    <mergeCell ref="B32:D32"/>
    <mergeCell ref="B33:D33"/>
    <mergeCell ref="B37:D37"/>
    <mergeCell ref="I34:J34"/>
    <mergeCell ref="B29:D29"/>
    <mergeCell ref="I29:J29"/>
    <mergeCell ref="B23:D23"/>
    <mergeCell ref="B24:D24"/>
    <mergeCell ref="B26:D26"/>
    <mergeCell ref="B28:D28"/>
    <mergeCell ref="B25:D25"/>
    <mergeCell ref="B27:D27"/>
  </mergeCells>
  <printOptions/>
  <pageMargins left="0.7480314960629921" right="0" top="0.5905511811023623" bottom="0.3937007874015748" header="0.5118110236220472" footer="0.5118110236220472"/>
  <pageSetup fitToHeight="1" fitToWidth="1" horizontalDpi="300" verticalDpi="300" orientation="portrait" paperSize="9" scale="75" r:id="rId1"/>
  <headerFooter alignWithMargins="0">
    <oddHeader>&amp;L&amp;12（別添）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2007-03-22T00:55:29Z</cp:lastPrinted>
  <dcterms:created xsi:type="dcterms:W3CDTF">1997-01-08T22:48:59Z</dcterms:created>
  <dcterms:modified xsi:type="dcterms:W3CDTF">2007-03-22T07:32:25Z</dcterms:modified>
  <cp:category/>
  <cp:version/>
  <cp:contentType/>
  <cp:contentStatus/>
</cp:coreProperties>
</file>