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3470" windowHeight="7770" activeTab="0"/>
  </bookViews>
  <sheets>
    <sheet name="遠賀町" sheetId="1" r:id="rId1"/>
  </sheets>
  <definedNames>
    <definedName name="_xlnm.Print_Area" localSheetId="0">'遠賀町'!$A$1:$K$59</definedName>
  </definedNames>
  <calcPr fullCalcOnLoad="1"/>
</workbook>
</file>

<file path=xl/comments1.xml><?xml version="1.0" encoding="utf-8"?>
<comments xmlns="http://schemas.openxmlformats.org/spreadsheetml/2006/main">
  <authors>
    <author>000224</author>
  </authors>
  <commentList>
    <comment ref="B14" authorId="0">
      <text>
        <r>
          <rPr>
            <b/>
            <sz val="9"/>
            <rFont val="ＭＳ Ｐゴシック"/>
            <family val="3"/>
          </rPr>
          <t>000224:</t>
        </r>
        <r>
          <rPr>
            <sz val="9"/>
            <rFont val="ＭＳ Ｐゴシック"/>
            <family val="3"/>
          </rPr>
          <t xml:space="preserve">
『普通会計内で繰出等を操作している場合は、決統と突合し、上の純計とは統合しない』田中さん
</t>
        </r>
      </text>
    </comment>
  </commentList>
</comments>
</file>

<file path=xl/sharedStrings.xml><?xml version="1.0" encoding="utf-8"?>
<sst xmlns="http://schemas.openxmlformats.org/spreadsheetml/2006/main" count="102" uniqueCount="79">
  <si>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</si>
  <si>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</si>
  <si>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</si>
  <si>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</si>
  <si>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</si>
  <si>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</si>
  <si>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</si>
  <si>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</si>
  <si>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</si>
  <si>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</si>
  <si>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</si>
  <si>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</si>
  <si>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</si>
  <si>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</si>
  <si>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</si>
  <si>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</si>
  <si>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</si>
  <si>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</si>
  <si>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</si>
  <si>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</si>
  <si>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</si>
  <si>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</si>
  <si>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</si>
  <si>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</si>
  <si>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</si>
  <si>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</si>
  <si>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</si>
  <si>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</si>
  <si>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</si>
  <si>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</si>
  <si>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</si>
  <si>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t>法適用企業</t>
  </si>
  <si>
    <t>１　一般会計及び特別会計の財政状況（主として普通会計に係るもの）</t>
  </si>
  <si>
    <t>他会計からの繰入金</t>
  </si>
  <si>
    <t>（歳入）　　</t>
  </si>
  <si>
    <t>（歳出）</t>
  </si>
  <si>
    <t>（形式収支）</t>
  </si>
  <si>
    <t>（実質収支）</t>
  </si>
  <si>
    <t>会計</t>
  </si>
  <si>
    <t>遠賀町土地開発公社</t>
  </si>
  <si>
    <t>財政状況等一覧表（１７年度）</t>
  </si>
  <si>
    <t>住宅新築資金等貸付事業会計</t>
  </si>
  <si>
    <t>遠賀霊園事業会計</t>
  </si>
  <si>
    <t>学校給食事業会計</t>
  </si>
  <si>
    <t>地域下水道事業会計</t>
  </si>
  <si>
    <t>土地取得会計</t>
  </si>
  <si>
    <t>農業集落排水事業会計</t>
  </si>
  <si>
    <t>公共下水道事業会計</t>
  </si>
  <si>
    <t>福岡県自治振興組合</t>
  </si>
  <si>
    <t>福岡県中間市外二カ町山田川水利組合</t>
  </si>
  <si>
    <t>福岡県市町村消防団員等公務災害補償組合</t>
  </si>
  <si>
    <t>　</t>
  </si>
  <si>
    <t>収益事業（収益配分率及び損失負担割合は芦屋町：70％、岡垣町：15％、遠賀町：15％）</t>
  </si>
  <si>
    <t>遠賀・中間地域広域行政事務組合
　　　　　　　　　　　　　　一般会計</t>
  </si>
  <si>
    <t>　　　　同　　　　　農業共済会計</t>
  </si>
  <si>
    <t>福岡県介護保険広域連合
　　　　　　　　　　　　　　　 一般会計</t>
  </si>
  <si>
    <t>　　　同　　介護保険事業特別会計</t>
  </si>
  <si>
    <t>老人保険事業特別会計</t>
  </si>
  <si>
    <t>国民健康保険事業特別会計</t>
  </si>
  <si>
    <t>福岡県自治会館管理組合</t>
  </si>
  <si>
    <t>　　　　　　同　　　　　福岡県公営競技収益金均てん化基金特別会計</t>
  </si>
  <si>
    <t>（百万円）</t>
  </si>
  <si>
    <t>　　　　　２．不良債務が～百万円となるときは、「△～」と表記している。</t>
  </si>
  <si>
    <t>（百万円　，　％）</t>
  </si>
  <si>
    <t>福岡県遠賀郡芦屋町外二カ町競艇施行組合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</si>
  <si>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</si>
  <si>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</si>
  <si>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</si>
  <si>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</si>
  <si>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</si>
  <si>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遠　賀　町</t>
  </si>
  <si>
    <t>福岡県市町村災害共済基金組合
　　　　　　　　　　　　　　一般会計</t>
  </si>
  <si>
    <t>-----</t>
  </si>
  <si>
    <t>-----</t>
  </si>
  <si>
    <t>-----</t>
  </si>
  <si>
    <t>△204</t>
  </si>
  <si>
    <t>1.8％</t>
  </si>
  <si>
    <t>11.0％</t>
  </si>
  <si>
    <t>88.5％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</si>
</sst>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0%"/>
    <numFmt numFmtId="178" formatCode="0.0_ "/>
    <numFmt numFmtId="179" formatCode="0.0000%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Dotum"/>
      <family val="2"/>
    </font>
    <font>
      <sz val="11"/>
      <color indexed="10"/>
      <name val="Dotum"/>
      <family val="2"/>
    </font>
    <font>
      <sz val="18"/>
      <name val="ＭＳ ゴシック"/>
      <family val="3"/>
    </font>
    <font>
      <strike/>
      <sz val="11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 style="double"/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76" fontId="10" fillId="0" borderId="4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0" fontId="10" fillId="0" borderId="6" xfId="0" applyNumberFormat="1" applyFont="1" applyBorder="1" applyAlignment="1">
      <alignment horizontal="right" vertical="center"/>
    </xf>
    <xf numFmtId="10" fontId="10" fillId="0" borderId="5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10" fontId="10" fillId="0" borderId="8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 wrapText="1"/>
    </xf>
    <xf numFmtId="176" fontId="10" fillId="0" borderId="8" xfId="0" applyNumberFormat="1" applyFont="1" applyBorder="1" applyAlignment="1">
      <alignment horizontal="right" vertical="center" wrapText="1"/>
    </xf>
    <xf numFmtId="176" fontId="10" fillId="0" borderId="8" xfId="0" applyNumberFormat="1" applyFont="1" applyBorder="1" applyAlignment="1" quotePrefix="1">
      <alignment horizontal="center" vertical="center"/>
    </xf>
    <xf numFmtId="176" fontId="10" fillId="0" borderId="8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vertical="center" wrapText="1"/>
    </xf>
    <xf numFmtId="176" fontId="8" fillId="0" borderId="17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>
      <alignment vertical="center" wrapText="1"/>
    </xf>
    <xf numFmtId="176" fontId="10" fillId="0" borderId="18" xfId="0" applyNumberFormat="1" applyFont="1" applyFill="1" applyBorder="1" applyAlignment="1">
      <alignment horizontal="right" vertical="center" wrapText="1"/>
    </xf>
    <xf numFmtId="176" fontId="10" fillId="0" borderId="19" xfId="0" applyNumberFormat="1" applyFont="1" applyFill="1" applyBorder="1" applyAlignment="1">
      <alignment horizontal="right" vertical="center" wrapText="1"/>
    </xf>
    <xf numFmtId="176" fontId="10" fillId="0" borderId="20" xfId="0" applyNumberFormat="1" applyFont="1" applyFill="1" applyBorder="1" applyAlignment="1">
      <alignment horizontal="right" vertical="center" wrapText="1"/>
    </xf>
    <xf numFmtId="176" fontId="10" fillId="0" borderId="21" xfId="0" applyNumberFormat="1" applyFont="1" applyFill="1" applyBorder="1" applyAlignment="1">
      <alignment horizontal="right" vertical="center" wrapText="1"/>
    </xf>
    <xf numFmtId="176" fontId="10" fillId="0" borderId="22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vertical="center" wrapText="1"/>
    </xf>
    <xf numFmtId="176" fontId="10" fillId="0" borderId="27" xfId="0" applyNumberFormat="1" applyFont="1" applyFill="1" applyBorder="1" applyAlignment="1">
      <alignment horizontal="right" vertical="center" wrapText="1"/>
    </xf>
    <xf numFmtId="176" fontId="10" fillId="0" borderId="28" xfId="0" applyNumberFormat="1" applyFont="1" applyFill="1" applyBorder="1" applyAlignment="1">
      <alignment horizontal="right" vertical="center" wrapText="1"/>
    </xf>
    <xf numFmtId="176" fontId="10" fillId="0" borderId="29" xfId="0" applyNumberFormat="1" applyFont="1" applyFill="1" applyBorder="1" applyAlignment="1">
      <alignment horizontal="right" vertical="center" wrapText="1"/>
    </xf>
    <xf numFmtId="176" fontId="10" fillId="0" borderId="30" xfId="0" applyNumberFormat="1" applyFont="1" applyFill="1" applyBorder="1" applyAlignment="1">
      <alignment horizontal="right" vertical="center" wrapText="1"/>
    </xf>
    <xf numFmtId="176" fontId="10" fillId="0" borderId="31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176" fontId="13" fillId="0" borderId="33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 wrapText="1"/>
    </xf>
    <xf numFmtId="176" fontId="10" fillId="0" borderId="34" xfId="0" applyNumberFormat="1" applyFont="1" applyFill="1" applyBorder="1" applyAlignment="1">
      <alignment horizontal="right" vertical="center" wrapText="1"/>
    </xf>
    <xf numFmtId="176" fontId="10" fillId="0" borderId="24" xfId="0" applyNumberFormat="1" applyFont="1" applyFill="1" applyBorder="1" applyAlignment="1">
      <alignment horizontal="right" vertical="center" wrapText="1"/>
    </xf>
    <xf numFmtId="176" fontId="10" fillId="0" borderId="35" xfId="0" applyNumberFormat="1" applyFont="1" applyFill="1" applyBorder="1" applyAlignment="1">
      <alignment horizontal="right" vertical="center" wrapText="1"/>
    </xf>
    <xf numFmtId="176" fontId="10" fillId="0" borderId="36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10" fillId="0" borderId="37" xfId="0" applyNumberFormat="1" applyFont="1" applyFill="1" applyBorder="1" applyAlignment="1">
      <alignment horizontal="right" vertical="center" wrapText="1"/>
    </xf>
    <xf numFmtId="176" fontId="10" fillId="0" borderId="38" xfId="0" applyNumberFormat="1" applyFont="1" applyFill="1" applyBorder="1" applyAlignment="1">
      <alignment horizontal="right" vertical="center" wrapText="1"/>
    </xf>
    <xf numFmtId="176" fontId="10" fillId="0" borderId="39" xfId="0" applyNumberFormat="1" applyFont="1" applyFill="1" applyBorder="1" applyAlignment="1">
      <alignment horizontal="right" vertical="center" wrapText="1"/>
    </xf>
    <xf numFmtId="176" fontId="10" fillId="0" borderId="40" xfId="0" applyNumberFormat="1" applyFont="1" applyFill="1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10" fillId="0" borderId="42" xfId="0" applyNumberFormat="1" applyFont="1" applyBorder="1" applyAlignment="1">
      <alignment horizontal="right" vertical="center"/>
    </xf>
    <xf numFmtId="176" fontId="10" fillId="0" borderId="25" xfId="0" applyNumberFormat="1" applyFont="1" applyBorder="1" applyAlignment="1">
      <alignment horizontal="right" vertical="center"/>
    </xf>
    <xf numFmtId="10" fontId="10" fillId="0" borderId="25" xfId="0" applyNumberFormat="1" applyFont="1" applyBorder="1" applyAlignment="1" quotePrefix="1">
      <alignment horizontal="center" vertical="center"/>
    </xf>
    <xf numFmtId="10" fontId="11" fillId="0" borderId="5" xfId="0" applyNumberFormat="1" applyFont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left"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2" borderId="44" xfId="0" applyNumberFormat="1" applyFont="1" applyFill="1" applyBorder="1" applyAlignment="1">
      <alignment horizontal="center" vertical="center" wrapText="1"/>
    </xf>
    <xf numFmtId="176" fontId="0" fillId="2" borderId="4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176" fontId="0" fillId="0" borderId="41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44" xfId="0" applyNumberFormat="1" applyFont="1" applyFill="1" applyBorder="1" applyAlignment="1">
      <alignment horizontal="center" vertical="center" wrapText="1"/>
    </xf>
    <xf numFmtId="176" fontId="0" fillId="0" borderId="4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176" fontId="0" fillId="0" borderId="41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176" fontId="0" fillId="0" borderId="41" xfId="0" applyNumberFormat="1" applyFont="1" applyBorder="1" applyAlignment="1">
      <alignment horizontal="left" vertical="center" wrapText="1"/>
    </xf>
    <xf numFmtId="176" fontId="0" fillId="0" borderId="54" xfId="0" applyNumberFormat="1" applyFont="1" applyBorder="1" applyAlignment="1">
      <alignment horizontal="center" vertical="center" wrapText="1"/>
    </xf>
    <xf numFmtId="176" fontId="0" fillId="2" borderId="55" xfId="0" applyNumberFormat="1" applyFont="1" applyFill="1" applyBorder="1" applyAlignment="1">
      <alignment horizontal="center" vertical="center" wrapText="1"/>
    </xf>
    <xf numFmtId="176" fontId="0" fillId="2" borderId="56" xfId="0" applyNumberFormat="1" applyFont="1" applyFill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right" vertical="center" wrapText="1"/>
    </xf>
    <xf numFmtId="176" fontId="0" fillId="0" borderId="5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1" borderId="5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176" fontId="0" fillId="1" borderId="61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0" fillId="0" borderId="68" xfId="0" applyNumberFormat="1" applyFont="1" applyFill="1" applyBorder="1" applyAlignment="1">
      <alignment horizontal="center" vertical="center" wrapText="1"/>
    </xf>
    <xf numFmtId="176" fontId="0" fillId="0" borderId="69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176" fontId="0" fillId="0" borderId="71" xfId="0" applyNumberFormat="1" applyFont="1" applyFill="1" applyBorder="1" applyAlignment="1">
      <alignment horizontal="center" vertical="center" wrapText="1"/>
    </xf>
    <xf numFmtId="176" fontId="0" fillId="0" borderId="58" xfId="0" applyNumberFormat="1" applyFont="1" applyFill="1" applyBorder="1" applyAlignment="1">
      <alignment horizontal="center" vertical="center" wrapText="1"/>
    </xf>
    <xf numFmtId="176" fontId="0" fillId="0" borderId="72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6" fontId="0" fillId="2" borderId="45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176" fontId="10" fillId="0" borderId="82" xfId="0" applyNumberFormat="1" applyFont="1" applyBorder="1" applyAlignment="1">
      <alignment horizontal="right" vertical="center" wrapText="1"/>
    </xf>
    <xf numFmtId="176" fontId="10" fillId="0" borderId="83" xfId="0" applyNumberFormat="1" applyFont="1" applyBorder="1" applyAlignment="1">
      <alignment horizontal="right" vertical="center" wrapText="1"/>
    </xf>
    <xf numFmtId="176" fontId="10" fillId="0" borderId="32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2" fillId="1" borderId="86" xfId="0" applyFont="1" applyFill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6" xfId="0" applyFont="1" applyBorder="1" applyAlignment="1" quotePrefix="1">
      <alignment horizontal="center" vertical="center"/>
    </xf>
    <xf numFmtId="178" fontId="10" fillId="0" borderId="86" xfId="0" applyNumberFormat="1" applyFont="1" applyBorder="1" applyAlignment="1" quotePrefix="1">
      <alignment horizontal="center" vertical="center"/>
    </xf>
    <xf numFmtId="178" fontId="10" fillId="0" borderId="86" xfId="0" applyNumberFormat="1" applyFont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176" fontId="0" fillId="0" borderId="88" xfId="0" applyNumberFormat="1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tabSelected="1" workbookViewId="0" topLeftCell="A1">
      <selection activeCell="C4" sqref="C4"/>
    </sheetView>
  </sheetViews>
  <sheetFormatPr defaultColWidth="9.00390625" defaultRowHeight="13.5"/>
  <cols>
    <col min="1" max="1" width="2.875" style="1" customWidth="1"/>
    <col min="2" max="2" width="29.75390625" style="1" customWidth="1"/>
    <col min="3" max="3" width="11.25390625" style="1" customWidth="1"/>
    <col min="4" max="4" width="10.87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7.87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6.25">
      <c r="C1" s="116" t="s">
        <v>40</v>
      </c>
      <c r="D1" s="116"/>
      <c r="E1" s="116"/>
      <c r="F1" s="116"/>
      <c r="G1" s="116"/>
      <c r="H1" s="116"/>
      <c r="I1" s="116"/>
      <c r="J1" s="116"/>
    </row>
    <row r="2" ht="30" customHeight="1"/>
    <row r="3" spans="8:11" ht="25.5" customHeight="1" thickBot="1">
      <c r="H3" s="7" t="s">
        <v>7</v>
      </c>
      <c r="I3" s="128" t="s">
        <v>70</v>
      </c>
      <c r="J3" s="128"/>
      <c r="K3" s="128"/>
    </row>
    <row r="4" spans="8:9" ht="33.75" customHeight="1">
      <c r="H4" s="5"/>
      <c r="I4" s="5"/>
    </row>
    <row r="5" spans="2:14" ht="20.25">
      <c r="B5" s="8" t="s">
        <v>32</v>
      </c>
      <c r="J5" s="79" t="s">
        <v>61</v>
      </c>
      <c r="K5" s="79"/>
      <c r="L5"/>
      <c r="M5"/>
      <c r="N5"/>
    </row>
    <row r="6" spans="2:14" ht="7.5" customHeight="1">
      <c r="B6" s="2"/>
      <c r="I6" s="79"/>
      <c r="J6" s="79"/>
      <c r="K6" s="79"/>
      <c r="L6"/>
      <c r="M6"/>
      <c r="N6"/>
    </row>
    <row r="7" spans="2:14" s="4" customFormat="1" ht="29.25" customHeight="1" thickBot="1">
      <c r="B7" s="3"/>
      <c r="C7" s="80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33</v>
      </c>
      <c r="I7" s="115" t="s">
        <v>16</v>
      </c>
      <c r="J7" s="121"/>
      <c r="K7" s="82"/>
      <c r="L7"/>
      <c r="M7"/>
      <c r="N7"/>
    </row>
    <row r="8" spans="2:14" ht="21" customHeight="1" thickTop="1">
      <c r="B8" s="83" t="s">
        <v>0</v>
      </c>
      <c r="C8" s="12">
        <v>5998</v>
      </c>
      <c r="D8" s="13">
        <v>5936</v>
      </c>
      <c r="E8" s="13">
        <f aca="true" t="shared" si="0" ref="E8:E14">C8-D8</f>
        <v>62</v>
      </c>
      <c r="F8" s="13">
        <f>E8-12</f>
        <v>50</v>
      </c>
      <c r="G8" s="13">
        <v>5732</v>
      </c>
      <c r="H8" s="74"/>
      <c r="I8" s="122"/>
      <c r="J8" s="123"/>
      <c r="K8" s="82"/>
      <c r="L8"/>
      <c r="M8"/>
      <c r="N8"/>
    </row>
    <row r="9" spans="2:14" ht="21" customHeight="1">
      <c r="B9" s="69" t="s">
        <v>41</v>
      </c>
      <c r="C9" s="12">
        <v>34</v>
      </c>
      <c r="D9" s="13">
        <v>29</v>
      </c>
      <c r="E9" s="13">
        <f t="shared" si="0"/>
        <v>5</v>
      </c>
      <c r="F9" s="13">
        <f>E9</f>
        <v>5</v>
      </c>
      <c r="G9" s="13">
        <v>82</v>
      </c>
      <c r="H9" s="27"/>
      <c r="I9" s="124"/>
      <c r="J9" s="125"/>
      <c r="K9" s="82"/>
      <c r="L9"/>
      <c r="M9"/>
      <c r="N9"/>
    </row>
    <row r="10" spans="2:14" ht="21" customHeight="1">
      <c r="B10" s="69" t="s">
        <v>42</v>
      </c>
      <c r="C10" s="12">
        <v>87</v>
      </c>
      <c r="D10" s="13">
        <v>87</v>
      </c>
      <c r="E10" s="13">
        <f t="shared" si="0"/>
        <v>0</v>
      </c>
      <c r="F10" s="13">
        <f>E10</f>
        <v>0</v>
      </c>
      <c r="G10" s="13"/>
      <c r="H10" s="27"/>
      <c r="I10" s="124"/>
      <c r="J10" s="125"/>
      <c r="K10" s="82"/>
      <c r="L10"/>
      <c r="M10"/>
      <c r="N10"/>
    </row>
    <row r="11" spans="2:14" ht="21" customHeight="1">
      <c r="B11" s="69" t="s">
        <v>43</v>
      </c>
      <c r="C11" s="12">
        <v>158</v>
      </c>
      <c r="D11" s="13">
        <v>158</v>
      </c>
      <c r="E11" s="13">
        <f t="shared" si="0"/>
        <v>0</v>
      </c>
      <c r="F11" s="13">
        <f>E11</f>
        <v>0</v>
      </c>
      <c r="G11" s="13"/>
      <c r="H11" s="27">
        <v>86</v>
      </c>
      <c r="I11" s="124"/>
      <c r="J11" s="125"/>
      <c r="K11" s="82"/>
      <c r="L11"/>
      <c r="M11"/>
      <c r="N11"/>
    </row>
    <row r="12" spans="2:14" ht="21" customHeight="1">
      <c r="B12" s="69" t="s">
        <v>44</v>
      </c>
      <c r="C12" s="12">
        <v>112</v>
      </c>
      <c r="D12" s="13">
        <v>108</v>
      </c>
      <c r="E12" s="13">
        <f t="shared" si="0"/>
        <v>4</v>
      </c>
      <c r="F12" s="13">
        <f>E12</f>
        <v>4</v>
      </c>
      <c r="G12" s="13"/>
      <c r="H12" s="27"/>
      <c r="I12" s="124"/>
      <c r="J12" s="125"/>
      <c r="K12" s="82"/>
      <c r="L12"/>
      <c r="M12"/>
      <c r="N12"/>
    </row>
    <row r="13" spans="2:14" ht="21" customHeight="1" thickBot="1">
      <c r="B13" s="84" t="s">
        <v>45</v>
      </c>
      <c r="C13" s="28">
        <v>28</v>
      </c>
      <c r="D13" s="29">
        <v>28</v>
      </c>
      <c r="E13" s="29">
        <f t="shared" si="0"/>
        <v>0</v>
      </c>
      <c r="F13" s="29">
        <f>E13</f>
        <v>0</v>
      </c>
      <c r="G13" s="29"/>
      <c r="H13" s="29"/>
      <c r="I13" s="117"/>
      <c r="J13" s="118"/>
      <c r="K13" s="82"/>
      <c r="L13"/>
      <c r="M13"/>
      <c r="N13"/>
    </row>
    <row r="14" spans="2:14" ht="21" customHeight="1" thickTop="1">
      <c r="B14" s="85" t="s">
        <v>17</v>
      </c>
      <c r="C14" s="30">
        <v>6332</v>
      </c>
      <c r="D14" s="31">
        <v>6260</v>
      </c>
      <c r="E14" s="31">
        <f t="shared" si="0"/>
        <v>72</v>
      </c>
      <c r="F14" s="31">
        <f>SUM(F8:F13)</f>
        <v>59</v>
      </c>
      <c r="G14" s="31">
        <f>SUM(G8:G13)</f>
        <v>5814</v>
      </c>
      <c r="H14" s="31"/>
      <c r="I14" s="138"/>
      <c r="J14" s="139"/>
      <c r="K14" s="82"/>
      <c r="L14"/>
      <c r="M14"/>
      <c r="N14"/>
    </row>
    <row r="15" spans="9:14" ht="37.5" customHeight="1">
      <c r="I15" s="79"/>
      <c r="J15" s="79"/>
      <c r="K15" s="79"/>
      <c r="L15"/>
      <c r="M15"/>
      <c r="N15"/>
    </row>
    <row r="16" spans="2:14" s="33" customFormat="1" ht="20.25">
      <c r="B16" s="32" t="s">
        <v>18</v>
      </c>
      <c r="J16" s="86" t="s">
        <v>61</v>
      </c>
      <c r="K16" s="86"/>
      <c r="L16" s="34"/>
      <c r="M16" s="34"/>
      <c r="N16" s="34"/>
    </row>
    <row r="17" spans="2:14" s="33" customFormat="1" ht="7.5" customHeight="1">
      <c r="B17" s="35"/>
      <c r="I17" s="86"/>
      <c r="J17" s="86"/>
      <c r="K17" s="86"/>
      <c r="L17" s="34"/>
      <c r="M17" s="34"/>
      <c r="N17" s="34"/>
    </row>
    <row r="18" spans="2:14" s="36" customFormat="1" ht="29.25" customHeight="1" thickBot="1">
      <c r="B18" s="37"/>
      <c r="C18" s="87" t="s">
        <v>8</v>
      </c>
      <c r="D18" s="88" t="s">
        <v>9</v>
      </c>
      <c r="E18" s="88" t="s">
        <v>10</v>
      </c>
      <c r="F18" s="88" t="s">
        <v>11</v>
      </c>
      <c r="G18" s="88" t="s">
        <v>6</v>
      </c>
      <c r="H18" s="88" t="s">
        <v>33</v>
      </c>
      <c r="I18" s="134" t="s">
        <v>16</v>
      </c>
      <c r="J18" s="135"/>
      <c r="K18" s="89"/>
      <c r="L18" s="34"/>
      <c r="M18" s="34"/>
      <c r="N18" s="34"/>
    </row>
    <row r="19" spans="2:14" s="33" customFormat="1" ht="21" customHeight="1" hidden="1">
      <c r="B19" s="90" t="s">
        <v>38</v>
      </c>
      <c r="C19" s="91"/>
      <c r="D19" s="92"/>
      <c r="E19" s="92"/>
      <c r="F19" s="93"/>
      <c r="G19" s="93"/>
      <c r="H19" s="93"/>
      <c r="I19" s="136" t="s">
        <v>31</v>
      </c>
      <c r="J19" s="137"/>
      <c r="K19" s="89"/>
      <c r="L19" s="34"/>
      <c r="M19" s="34"/>
      <c r="N19" s="34"/>
    </row>
    <row r="20" spans="2:14" s="33" customFormat="1" ht="21" customHeight="1" hidden="1">
      <c r="B20" s="90" t="s">
        <v>38</v>
      </c>
      <c r="C20" s="94"/>
      <c r="D20" s="95"/>
      <c r="E20" s="95"/>
      <c r="F20" s="57"/>
      <c r="G20" s="95"/>
      <c r="H20" s="95"/>
      <c r="I20" s="126" t="s">
        <v>31</v>
      </c>
      <c r="J20" s="127"/>
      <c r="K20" s="89"/>
      <c r="L20" s="34"/>
      <c r="M20" s="34"/>
      <c r="N20" s="34"/>
    </row>
    <row r="21" spans="2:14" s="33" customFormat="1" ht="12" customHeight="1" thickTop="1">
      <c r="B21" s="129" t="s">
        <v>58</v>
      </c>
      <c r="C21" s="38" t="s">
        <v>34</v>
      </c>
      <c r="D21" s="39" t="s">
        <v>35</v>
      </c>
      <c r="E21" s="58" t="s">
        <v>36</v>
      </c>
      <c r="F21" s="40" t="s">
        <v>37</v>
      </c>
      <c r="G21" s="96"/>
      <c r="H21" s="96"/>
      <c r="I21" s="97"/>
      <c r="J21" s="98"/>
      <c r="K21" s="99"/>
      <c r="L21" s="34"/>
      <c r="M21" s="34"/>
      <c r="N21" s="34"/>
    </row>
    <row r="22" spans="2:14" s="33" customFormat="1" ht="18" customHeight="1">
      <c r="B22" s="130"/>
      <c r="C22" s="59">
        <v>1907</v>
      </c>
      <c r="D22" s="60">
        <v>1816</v>
      </c>
      <c r="E22" s="61">
        <v>91</v>
      </c>
      <c r="F22" s="62">
        <v>91</v>
      </c>
      <c r="G22" s="63">
        <v>0</v>
      </c>
      <c r="H22" s="64">
        <v>173</v>
      </c>
      <c r="I22" s="131"/>
      <c r="J22" s="132"/>
      <c r="K22" s="89"/>
      <c r="L22" s="34"/>
      <c r="M22" s="34"/>
      <c r="N22" s="34"/>
    </row>
    <row r="23" spans="2:14" s="33" customFormat="1" ht="12" customHeight="1">
      <c r="B23" s="129" t="s">
        <v>57</v>
      </c>
      <c r="C23" s="38" t="s">
        <v>34</v>
      </c>
      <c r="D23" s="39" t="s">
        <v>35</v>
      </c>
      <c r="E23" s="58" t="s">
        <v>36</v>
      </c>
      <c r="F23" s="40" t="s">
        <v>37</v>
      </c>
      <c r="G23" s="96"/>
      <c r="H23" s="96"/>
      <c r="I23" s="100"/>
      <c r="J23" s="101"/>
      <c r="K23" s="99"/>
      <c r="L23" s="34"/>
      <c r="M23" s="34"/>
      <c r="N23" s="34"/>
    </row>
    <row r="24" spans="2:14" s="33" customFormat="1" ht="18" customHeight="1">
      <c r="B24" s="133"/>
      <c r="C24" s="65">
        <v>2057</v>
      </c>
      <c r="D24" s="66">
        <v>2028</v>
      </c>
      <c r="E24" s="67">
        <v>29</v>
      </c>
      <c r="F24" s="68">
        <v>29</v>
      </c>
      <c r="G24" s="63">
        <v>0</v>
      </c>
      <c r="H24" s="64">
        <v>123</v>
      </c>
      <c r="I24" s="119"/>
      <c r="J24" s="120"/>
      <c r="K24" s="89"/>
      <c r="L24" s="34"/>
      <c r="M24" s="34"/>
      <c r="N24" s="34"/>
    </row>
    <row r="25" spans="2:14" s="33" customFormat="1" ht="12" customHeight="1">
      <c r="B25" s="164" t="s">
        <v>46</v>
      </c>
      <c r="C25" s="38" t="s">
        <v>34</v>
      </c>
      <c r="D25" s="39" t="s">
        <v>35</v>
      </c>
      <c r="E25" s="50" t="s">
        <v>36</v>
      </c>
      <c r="F25" s="40" t="s">
        <v>37</v>
      </c>
      <c r="G25" s="96"/>
      <c r="H25" s="96"/>
      <c r="I25" s="102"/>
      <c r="J25" s="103"/>
      <c r="K25" s="99"/>
      <c r="L25" s="34"/>
      <c r="M25" s="34"/>
      <c r="N25" s="34"/>
    </row>
    <row r="26" spans="2:14" s="33" customFormat="1" ht="18" customHeight="1">
      <c r="B26" s="164"/>
      <c r="C26" s="51">
        <v>329</v>
      </c>
      <c r="D26" s="52">
        <v>294</v>
      </c>
      <c r="E26" s="53">
        <v>4</v>
      </c>
      <c r="F26" s="54">
        <v>4</v>
      </c>
      <c r="G26" s="55">
        <v>927</v>
      </c>
      <c r="H26" s="56">
        <v>78</v>
      </c>
      <c r="I26" s="165"/>
      <c r="J26" s="166"/>
      <c r="K26" s="89"/>
      <c r="L26" s="34"/>
      <c r="M26" s="34"/>
      <c r="N26" s="34"/>
    </row>
    <row r="27" spans="2:14" s="33" customFormat="1" ht="12" customHeight="1">
      <c r="B27" s="164" t="s">
        <v>47</v>
      </c>
      <c r="C27" s="38" t="s">
        <v>34</v>
      </c>
      <c r="D27" s="39" t="s">
        <v>35</v>
      </c>
      <c r="E27" s="50" t="s">
        <v>36</v>
      </c>
      <c r="F27" s="40" t="s">
        <v>37</v>
      </c>
      <c r="G27" s="96"/>
      <c r="H27" s="96"/>
      <c r="I27" s="102"/>
      <c r="J27" s="103"/>
      <c r="K27" s="99"/>
      <c r="L27" s="34"/>
      <c r="M27" s="34"/>
      <c r="N27" s="34"/>
    </row>
    <row r="28" spans="2:14" s="33" customFormat="1" ht="18" customHeight="1">
      <c r="B28" s="167"/>
      <c r="C28" s="41">
        <v>692</v>
      </c>
      <c r="D28" s="42">
        <v>668</v>
      </c>
      <c r="E28" s="43">
        <v>14</v>
      </c>
      <c r="F28" s="44">
        <v>14</v>
      </c>
      <c r="G28" s="45">
        <v>2236</v>
      </c>
      <c r="H28" s="46">
        <v>155</v>
      </c>
      <c r="I28" s="138"/>
      <c r="J28" s="168"/>
      <c r="K28" s="89"/>
      <c r="L28" s="34"/>
      <c r="M28" s="34"/>
      <c r="N28" s="34"/>
    </row>
    <row r="29" spans="2:14" s="33" customFormat="1" ht="21" customHeight="1">
      <c r="B29" s="104" t="s">
        <v>28</v>
      </c>
      <c r="C29" s="105"/>
      <c r="D29" s="105"/>
      <c r="E29" s="105"/>
      <c r="F29" s="105"/>
      <c r="G29" s="105"/>
      <c r="H29" s="105"/>
      <c r="I29" s="100"/>
      <c r="J29" s="100"/>
      <c r="K29" s="99"/>
      <c r="L29" s="34"/>
      <c r="M29" s="34"/>
      <c r="N29" s="34"/>
    </row>
    <row r="30" spans="2:14" s="33" customFormat="1" ht="21" customHeight="1">
      <c r="B30" s="104" t="s">
        <v>62</v>
      </c>
      <c r="C30" s="105"/>
      <c r="D30" s="105"/>
      <c r="E30" s="105"/>
      <c r="F30" s="105"/>
      <c r="G30" s="105"/>
      <c r="H30" s="105"/>
      <c r="I30" s="100"/>
      <c r="J30" s="100"/>
      <c r="K30" s="99"/>
      <c r="L30" s="34"/>
      <c r="M30" s="34"/>
      <c r="N30" s="34"/>
    </row>
    <row r="31" spans="2:14" ht="22.5" customHeight="1">
      <c r="B31" s="5"/>
      <c r="C31" s="5"/>
      <c r="D31" s="5"/>
      <c r="E31" s="5"/>
      <c r="F31" s="5"/>
      <c r="G31" s="5"/>
      <c r="H31" s="5"/>
      <c r="I31" s="79"/>
      <c r="J31" s="79"/>
      <c r="K31" s="79"/>
      <c r="L31"/>
      <c r="M31"/>
      <c r="N31"/>
    </row>
    <row r="32" spans="2:14" ht="18.75">
      <c r="B32" s="8" t="s">
        <v>20</v>
      </c>
      <c r="J32" s="79" t="s">
        <v>63</v>
      </c>
      <c r="K32" s="79"/>
      <c r="L32"/>
      <c r="M32"/>
      <c r="N32"/>
    </row>
    <row r="33" spans="2:14" ht="7.5" customHeight="1">
      <c r="B33" s="2"/>
      <c r="I33" s="79"/>
      <c r="J33" s="79"/>
      <c r="K33" s="79"/>
      <c r="L33"/>
      <c r="M33"/>
      <c r="N33"/>
    </row>
    <row r="34" spans="2:14" s="4" customFormat="1" ht="29.25" customHeight="1" thickBot="1">
      <c r="B34" s="3"/>
      <c r="C34" s="80" t="s">
        <v>26</v>
      </c>
      <c r="D34" s="81" t="s">
        <v>27</v>
      </c>
      <c r="E34" s="81" t="s">
        <v>24</v>
      </c>
      <c r="F34" s="81" t="s">
        <v>25</v>
      </c>
      <c r="G34" s="81" t="s">
        <v>6</v>
      </c>
      <c r="H34" s="81" t="s">
        <v>23</v>
      </c>
      <c r="I34" s="115" t="s">
        <v>16</v>
      </c>
      <c r="J34" s="121"/>
      <c r="K34" s="82"/>
      <c r="L34"/>
      <c r="M34"/>
      <c r="N34"/>
    </row>
    <row r="35" spans="2:14" ht="33" customHeight="1" thickTop="1">
      <c r="B35" s="69" t="s">
        <v>53</v>
      </c>
      <c r="C35" s="12">
        <v>4861</v>
      </c>
      <c r="D35" s="13">
        <v>4616</v>
      </c>
      <c r="E35" s="13">
        <v>245</v>
      </c>
      <c r="F35" s="14">
        <v>67</v>
      </c>
      <c r="G35" s="14">
        <v>3564</v>
      </c>
      <c r="H35" s="15">
        <v>0.1771</v>
      </c>
      <c r="I35" s="140"/>
      <c r="J35" s="137"/>
      <c r="K35" s="82"/>
      <c r="L35"/>
      <c r="M35"/>
      <c r="N35"/>
    </row>
    <row r="36" spans="2:14" ht="18" customHeight="1">
      <c r="B36" s="69" t="s">
        <v>54</v>
      </c>
      <c r="C36" s="12">
        <v>57</v>
      </c>
      <c r="D36" s="13">
        <v>52</v>
      </c>
      <c r="E36" s="13">
        <v>5</v>
      </c>
      <c r="F36" s="13">
        <v>5</v>
      </c>
      <c r="G36" s="13">
        <v>0</v>
      </c>
      <c r="H36" s="16">
        <v>0.3791</v>
      </c>
      <c r="I36" s="141"/>
      <c r="J36" s="142"/>
      <c r="K36" s="82"/>
      <c r="L36"/>
      <c r="M36"/>
      <c r="N36"/>
    </row>
    <row r="37" spans="2:14" ht="18" customHeight="1">
      <c r="B37" s="106" t="s">
        <v>48</v>
      </c>
      <c r="C37" s="17">
        <v>175</v>
      </c>
      <c r="D37" s="18">
        <v>174</v>
      </c>
      <c r="E37" s="18">
        <v>1</v>
      </c>
      <c r="F37" s="18">
        <v>1</v>
      </c>
      <c r="G37" s="18">
        <v>0</v>
      </c>
      <c r="H37" s="19">
        <v>0.0147</v>
      </c>
      <c r="I37" s="141"/>
      <c r="J37" s="142"/>
      <c r="K37" s="82"/>
      <c r="L37"/>
      <c r="M37"/>
      <c r="N37"/>
    </row>
    <row r="38" spans="2:14" s="4" customFormat="1" ht="33" customHeight="1">
      <c r="B38" s="106" t="s">
        <v>71</v>
      </c>
      <c r="C38" s="20">
        <v>2945</v>
      </c>
      <c r="D38" s="21">
        <v>2945</v>
      </c>
      <c r="E38" s="21">
        <v>0</v>
      </c>
      <c r="F38" s="21">
        <v>0</v>
      </c>
      <c r="G38" s="21">
        <v>0</v>
      </c>
      <c r="H38" s="22" t="s">
        <v>72</v>
      </c>
      <c r="I38" s="143"/>
      <c r="J38" s="144"/>
      <c r="K38" s="107"/>
      <c r="L38" s="11"/>
      <c r="M38" s="11"/>
      <c r="N38" s="11"/>
    </row>
    <row r="39" spans="2:14" s="4" customFormat="1" ht="33" customHeight="1">
      <c r="B39" s="69" t="s">
        <v>60</v>
      </c>
      <c r="C39" s="20">
        <v>32</v>
      </c>
      <c r="D39" s="21">
        <v>32</v>
      </c>
      <c r="E39" s="21">
        <v>0</v>
      </c>
      <c r="F39" s="21">
        <v>0</v>
      </c>
      <c r="G39" s="21">
        <v>0</v>
      </c>
      <c r="H39" s="22" t="s">
        <v>73</v>
      </c>
      <c r="I39" s="143"/>
      <c r="J39" s="144"/>
      <c r="K39" s="107"/>
      <c r="L39" s="11"/>
      <c r="M39" s="11"/>
      <c r="N39" s="11"/>
    </row>
    <row r="40" spans="2:14" ht="99.75" customHeight="1">
      <c r="B40" s="106" t="s">
        <v>64</v>
      </c>
      <c r="C40" s="17">
        <v>62311</v>
      </c>
      <c r="D40" s="18">
        <v>62311</v>
      </c>
      <c r="E40" s="18">
        <v>0</v>
      </c>
      <c r="F40" s="18">
        <v>0</v>
      </c>
      <c r="G40" s="18">
        <v>1421</v>
      </c>
      <c r="H40" s="22" t="s">
        <v>74</v>
      </c>
      <c r="I40" s="143" t="s">
        <v>52</v>
      </c>
      <c r="J40" s="144"/>
      <c r="K40" s="82"/>
      <c r="L40"/>
      <c r="M40"/>
      <c r="N40"/>
    </row>
    <row r="41" spans="2:14" ht="33" customHeight="1">
      <c r="B41" s="106" t="s">
        <v>49</v>
      </c>
      <c r="C41" s="75">
        <v>68</v>
      </c>
      <c r="D41" s="23">
        <v>55</v>
      </c>
      <c r="E41" s="23">
        <v>13</v>
      </c>
      <c r="F41" s="23">
        <v>13</v>
      </c>
      <c r="G41" s="23">
        <v>0</v>
      </c>
      <c r="H41" s="19">
        <v>0.3333</v>
      </c>
      <c r="I41" s="145"/>
      <c r="J41" s="146"/>
      <c r="K41" s="82"/>
      <c r="L41"/>
      <c r="M41"/>
      <c r="N41"/>
    </row>
    <row r="42" spans="2:14" ht="33" customHeight="1">
      <c r="B42" s="106" t="s">
        <v>50</v>
      </c>
      <c r="C42" s="17">
        <v>108</v>
      </c>
      <c r="D42" s="18">
        <v>103</v>
      </c>
      <c r="E42" s="18">
        <v>5</v>
      </c>
      <c r="F42" s="18">
        <v>5</v>
      </c>
      <c r="G42" s="18">
        <v>0</v>
      </c>
      <c r="H42" s="19">
        <v>0.0058</v>
      </c>
      <c r="I42" s="145"/>
      <c r="J42" s="146"/>
      <c r="K42" s="82"/>
      <c r="L42"/>
      <c r="M42"/>
      <c r="N42"/>
    </row>
    <row r="43" spans="2:14" ht="33" customHeight="1">
      <c r="B43" s="108" t="s">
        <v>55</v>
      </c>
      <c r="C43" s="12">
        <v>1256</v>
      </c>
      <c r="D43" s="13">
        <v>1195</v>
      </c>
      <c r="E43" s="13">
        <v>61</v>
      </c>
      <c r="F43" s="13">
        <v>61</v>
      </c>
      <c r="G43" s="13">
        <v>0</v>
      </c>
      <c r="H43" s="19">
        <v>0.0177</v>
      </c>
      <c r="I43" s="149"/>
      <c r="J43" s="150"/>
      <c r="K43" s="82"/>
      <c r="L43"/>
      <c r="M43"/>
      <c r="N43"/>
    </row>
    <row r="44" spans="2:14" ht="18" customHeight="1">
      <c r="B44" s="69" t="s">
        <v>56</v>
      </c>
      <c r="C44" s="12">
        <v>73381</v>
      </c>
      <c r="D44" s="13">
        <v>71536</v>
      </c>
      <c r="E44" s="13">
        <f>C44-D44</f>
        <v>1845</v>
      </c>
      <c r="F44" s="13">
        <v>1845</v>
      </c>
      <c r="G44" s="13">
        <v>3065</v>
      </c>
      <c r="H44" s="73">
        <v>0.0135</v>
      </c>
      <c r="I44" s="149"/>
      <c r="J44" s="150"/>
      <c r="K44" s="82"/>
      <c r="L44"/>
      <c r="M44"/>
      <c r="N44"/>
    </row>
    <row r="45" spans="2:14" ht="18" customHeight="1">
      <c r="B45" s="109" t="s">
        <v>59</v>
      </c>
      <c r="C45" s="70">
        <v>271</v>
      </c>
      <c r="D45" s="71">
        <v>235</v>
      </c>
      <c r="E45" s="71">
        <v>36</v>
      </c>
      <c r="F45" s="71">
        <v>36</v>
      </c>
      <c r="G45" s="71">
        <v>0</v>
      </c>
      <c r="H45" s="72" t="s">
        <v>72</v>
      </c>
      <c r="I45" s="147"/>
      <c r="J45" s="148"/>
      <c r="K45" s="82"/>
      <c r="L45"/>
      <c r="M45"/>
      <c r="N45"/>
    </row>
    <row r="46" spans="2:14" ht="37.5" customHeight="1">
      <c r="B46" s="5"/>
      <c r="C46" s="5"/>
      <c r="D46" s="5"/>
      <c r="E46" s="5"/>
      <c r="F46" s="5"/>
      <c r="G46" s="5"/>
      <c r="H46" s="5"/>
      <c r="I46" s="79"/>
      <c r="J46" s="79"/>
      <c r="K46" s="79"/>
      <c r="L46"/>
      <c r="M46"/>
      <c r="N46"/>
    </row>
    <row r="47" spans="2:14" ht="18.75">
      <c r="B47" s="8" t="s">
        <v>21</v>
      </c>
      <c r="J47" s="79"/>
      <c r="K47" s="79" t="s">
        <v>61</v>
      </c>
      <c r="L47"/>
      <c r="M47"/>
      <c r="N47"/>
    </row>
    <row r="48" spans="2:14" ht="7.5" customHeight="1">
      <c r="B48" s="2"/>
      <c r="J48" s="79"/>
      <c r="K48" s="79"/>
      <c r="L48"/>
      <c r="M48"/>
      <c r="N48"/>
    </row>
    <row r="49" spans="2:14" s="4" customFormat="1" ht="48.75" customHeight="1" thickBot="1">
      <c r="B49" s="3"/>
      <c r="C49" s="80" t="s">
        <v>65</v>
      </c>
      <c r="D49" s="81" t="s">
        <v>66</v>
      </c>
      <c r="E49" s="81" t="s">
        <v>67</v>
      </c>
      <c r="F49" s="81" t="s">
        <v>68</v>
      </c>
      <c r="G49" s="81" t="s">
        <v>69</v>
      </c>
      <c r="H49" s="110" t="s">
        <v>1</v>
      </c>
      <c r="I49" s="151" t="s">
        <v>19</v>
      </c>
      <c r="J49" s="152"/>
      <c r="K49" s="111" t="s">
        <v>16</v>
      </c>
      <c r="L49" s="6"/>
      <c r="M49"/>
      <c r="N49"/>
    </row>
    <row r="50" spans="2:14" s="4" customFormat="1" ht="21" customHeight="1" thickTop="1">
      <c r="B50" s="109" t="s">
        <v>39</v>
      </c>
      <c r="C50" s="112" t="s">
        <v>75</v>
      </c>
      <c r="D50" s="48">
        <v>166305</v>
      </c>
      <c r="E50" s="48">
        <v>20000</v>
      </c>
      <c r="F50" s="48">
        <v>0</v>
      </c>
      <c r="G50" s="48">
        <v>0</v>
      </c>
      <c r="H50" s="48">
        <v>329</v>
      </c>
      <c r="I50" s="153">
        <v>0</v>
      </c>
      <c r="J50" s="154"/>
      <c r="K50" s="49"/>
      <c r="L50" s="10"/>
      <c r="M50" s="11"/>
      <c r="N50" s="11"/>
    </row>
    <row r="51" spans="2:14" ht="21" customHeight="1" hidden="1">
      <c r="B51" s="76"/>
      <c r="C51" s="77"/>
      <c r="D51" s="78"/>
      <c r="E51" s="78"/>
      <c r="F51" s="78"/>
      <c r="G51" s="78"/>
      <c r="H51" s="78"/>
      <c r="I51" s="155"/>
      <c r="J51" s="156"/>
      <c r="K51" s="47"/>
      <c r="L51" s="6"/>
      <c r="M51"/>
      <c r="N51"/>
    </row>
    <row r="52" spans="2:14" ht="21" customHeight="1" hidden="1">
      <c r="B52" s="113"/>
      <c r="C52" s="24"/>
      <c r="D52" s="25"/>
      <c r="E52" s="25"/>
      <c r="F52" s="25"/>
      <c r="G52" s="25"/>
      <c r="H52" s="25"/>
      <c r="I52" s="157"/>
      <c r="J52" s="158"/>
      <c r="K52" s="26"/>
      <c r="L52" s="6"/>
      <c r="M52"/>
      <c r="N52"/>
    </row>
    <row r="53" spans="2:14" ht="21" customHeight="1">
      <c r="B53" s="114" t="s">
        <v>29</v>
      </c>
      <c r="J53" s="79"/>
      <c r="K53" s="79"/>
      <c r="L53"/>
      <c r="M53"/>
      <c r="N53"/>
    </row>
    <row r="54" ht="26.25" customHeight="1"/>
    <row r="55" spans="2:14" ht="18.75">
      <c r="B55" s="9" t="s">
        <v>22</v>
      </c>
      <c r="F55" s="1" t="s">
        <v>51</v>
      </c>
      <c r="J55" s="79"/>
      <c r="K55" s="79"/>
      <c r="L55"/>
      <c r="M55"/>
      <c r="N55"/>
    </row>
    <row r="56" ht="7.5" customHeight="1"/>
    <row r="57" spans="2:9" ht="37.5" customHeight="1">
      <c r="B57" s="159" t="s">
        <v>12</v>
      </c>
      <c r="C57" s="159"/>
      <c r="D57" s="160">
        <v>0.61</v>
      </c>
      <c r="E57" s="160"/>
      <c r="F57" s="159" t="s">
        <v>14</v>
      </c>
      <c r="G57" s="159"/>
      <c r="H57" s="161" t="s">
        <v>76</v>
      </c>
      <c r="I57" s="160"/>
    </row>
    <row r="58" spans="2:9" ht="37.5" customHeight="1">
      <c r="B58" s="159" t="s">
        <v>13</v>
      </c>
      <c r="C58" s="159"/>
      <c r="D58" s="162" t="s">
        <v>77</v>
      </c>
      <c r="E58" s="163"/>
      <c r="F58" s="159" t="s">
        <v>15</v>
      </c>
      <c r="G58" s="159"/>
      <c r="H58" s="161" t="s">
        <v>78</v>
      </c>
      <c r="I58" s="160"/>
    </row>
    <row r="59" spans="2:14" ht="21" customHeight="1">
      <c r="B59" s="114" t="s">
        <v>30</v>
      </c>
      <c r="J59" s="79"/>
      <c r="K59" s="79"/>
      <c r="L59"/>
      <c r="M59"/>
      <c r="N59"/>
    </row>
  </sheetData>
  <mergeCells count="45">
    <mergeCell ref="B25:B26"/>
    <mergeCell ref="I26:J26"/>
    <mergeCell ref="B27:B28"/>
    <mergeCell ref="I28:J28"/>
    <mergeCell ref="B58:C58"/>
    <mergeCell ref="D58:E58"/>
    <mergeCell ref="F58:G58"/>
    <mergeCell ref="H58:I58"/>
    <mergeCell ref="B57:C57"/>
    <mergeCell ref="D57:E57"/>
    <mergeCell ref="F57:G57"/>
    <mergeCell ref="H57:I57"/>
    <mergeCell ref="I49:J49"/>
    <mergeCell ref="I50:J50"/>
    <mergeCell ref="I51:J51"/>
    <mergeCell ref="I52:J52"/>
    <mergeCell ref="I38:J38"/>
    <mergeCell ref="I40:J40"/>
    <mergeCell ref="I41:J41"/>
    <mergeCell ref="I45:J45"/>
    <mergeCell ref="I42:J42"/>
    <mergeCell ref="I43:J43"/>
    <mergeCell ref="I44:J44"/>
    <mergeCell ref="I39:J39"/>
    <mergeCell ref="I34:J34"/>
    <mergeCell ref="I35:J35"/>
    <mergeCell ref="I36:J36"/>
    <mergeCell ref="I37:J37"/>
    <mergeCell ref="B21:B22"/>
    <mergeCell ref="I22:J22"/>
    <mergeCell ref="B23:B24"/>
    <mergeCell ref="I11:J11"/>
    <mergeCell ref="I12:J12"/>
    <mergeCell ref="I18:J18"/>
    <mergeCell ref="I19:J19"/>
    <mergeCell ref="I14:J14"/>
    <mergeCell ref="C1:J1"/>
    <mergeCell ref="I13:J13"/>
    <mergeCell ref="I24:J24"/>
    <mergeCell ref="I7:J7"/>
    <mergeCell ref="I8:J8"/>
    <mergeCell ref="I9:J9"/>
    <mergeCell ref="I10:J10"/>
    <mergeCell ref="I20:J20"/>
    <mergeCell ref="I3:K3"/>
  </mergeCells>
  <printOptions/>
  <pageMargins left="0.7480314960629921" right="0" top="0.5905511811023623" bottom="0.3937007874015748" header="0.5118110236220472" footer="0.46"/>
  <pageSetup fitToHeight="1" fitToWidth="1" horizontalDpi="300" verticalDpi="300" orientation="portrait" paperSize="9" scale="63" r:id="rId3"/>
  <headerFooter alignWithMargins="0">
    <oddHeader>&amp;L&amp;12（別添）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2007-03-22T00:54:49Z</cp:lastPrinted>
  <dcterms:created xsi:type="dcterms:W3CDTF">1997-01-08T22:48:59Z</dcterms:created>
  <dcterms:modified xsi:type="dcterms:W3CDTF">2007-03-22T07:15:45Z</dcterms:modified>
  <cp:category/>
  <cp:version/>
  <cp:contentType/>
  <cp:contentStatus/>
</cp:coreProperties>
</file>