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飯塚市" sheetId="1" r:id="rId1"/>
  </sheets>
  <definedNames>
    <definedName name="_xlnm.Print_Area" localSheetId="0">'飯塚市'!$A$1:$M$120</definedName>
  </definedNames>
  <calcPr fullCalcOnLoad="1"/>
</workbook>
</file>

<file path=xl/sharedStrings.xml><?xml version="1.0" encoding="utf-8"?>
<sst xmlns="http://schemas.openxmlformats.org/spreadsheetml/2006/main" count="174" uniqueCount="100">
  <si>
    <t>一般会計</t>
  </si>
  <si>
    <t>当該団体からの債務保証に係る債務残高</t>
  </si>
  <si>
    <t>歳入</t>
  </si>
  <si>
    <t>歳出</t>
  </si>
  <si>
    <t>形式収支</t>
  </si>
  <si>
    <t>実質収支</t>
  </si>
  <si>
    <t>地方債現在高</t>
  </si>
  <si>
    <t>団体名</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</si>
  <si>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</si>
  <si>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</si>
  <si>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</si>
  <si>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</si>
  <si>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</si>
  <si>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</si>
  <si>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</si>
  <si>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</si>
  <si>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</si>
  <si>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</si>
  <si>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</si>
  <si>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</si>
  <si>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</si>
  <si>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形式収支　（純損益）</t>
  </si>
  <si>
    <t>実質収支　（不良債務）</t>
  </si>
  <si>
    <t>　（注）　損益計算書を作成していない民法法人は「経常損益」の欄には当期正味財産増減額を記入している。</t>
  </si>
  <si>
    <t>　（注）　実質公債費比率は、平成１８年度の起債協議等手続きにおいて用いる平成１５年度から平成１７年度の３カ年平均である。</t>
  </si>
  <si>
    <r>
      <t>（百万円</t>
    </r>
    <r>
      <rPr>
        <sz val="11"/>
        <rFont val="ＭＳ Ｐゴシック"/>
        <family val="3"/>
      </rPr>
      <t>）</t>
    </r>
  </si>
  <si>
    <r>
      <t>（百万円</t>
    </r>
    <r>
      <rPr>
        <sz val="11"/>
        <rFont val="ＭＳ Ｐゴシック"/>
        <family val="3"/>
      </rPr>
      <t>　，　％）</t>
    </r>
  </si>
  <si>
    <t>法適用企業</t>
  </si>
  <si>
    <t>１　一般会計及び特別会計の財政状況（主として普通会計に係るもの）</t>
  </si>
  <si>
    <t>経常損益（千円）</t>
  </si>
  <si>
    <t>資本又は　正味財産（千円）</t>
  </si>
  <si>
    <t>当該団体からの出資金（千円）</t>
  </si>
  <si>
    <t>当該団体からの補助金（千円）</t>
  </si>
  <si>
    <t>当該団体からの貸付金　（千円）</t>
  </si>
  <si>
    <t>他会計からの繰入金</t>
  </si>
  <si>
    <t>（歳出）</t>
  </si>
  <si>
    <t>（形式収支）</t>
  </si>
  <si>
    <t>（実質収支）</t>
  </si>
  <si>
    <t>財政状況等一覧表（１７年度）</t>
  </si>
  <si>
    <t>飯塚市</t>
  </si>
  <si>
    <t>住宅新築資金等貸付特別会計</t>
  </si>
  <si>
    <t>介護サービス事業特別会計</t>
  </si>
  <si>
    <t>汚水処理事業特別会計</t>
  </si>
  <si>
    <t>小型自動車競走事業特別会計</t>
  </si>
  <si>
    <t>国民健康保険特別会計</t>
  </si>
  <si>
    <t>老人保健特別会計</t>
  </si>
  <si>
    <t>介護保険特別会計</t>
  </si>
  <si>
    <t>駐車場事業特別会計</t>
  </si>
  <si>
    <t>地方卸売市場事業特別会計</t>
  </si>
  <si>
    <t>農業集落排水事業特別会計</t>
  </si>
  <si>
    <t>水道事業会計</t>
  </si>
  <si>
    <t>産炭地域小水系用水道事業会計</t>
  </si>
  <si>
    <t>下水道事業会計</t>
  </si>
  <si>
    <t>病院事業会計</t>
  </si>
  <si>
    <t>飯塚市教育文化振興事業団</t>
  </si>
  <si>
    <t>飯塚市都市施設管理公社</t>
  </si>
  <si>
    <t>福岡ソフトウェアセンター</t>
  </si>
  <si>
    <t>飯塚都市開発</t>
  </si>
  <si>
    <t>サンビレッジ茜</t>
  </si>
  <si>
    <t>総収益　（歳入）</t>
  </si>
  <si>
    <t>総費用　（歳出）</t>
  </si>
  <si>
    <t>歳入　（総収益）</t>
  </si>
  <si>
    <t>歳出　（総費用）</t>
  </si>
  <si>
    <t>当該団体の
負担割合</t>
  </si>
  <si>
    <t>（歳入）</t>
  </si>
  <si>
    <t>旧飯塚市</t>
  </si>
  <si>
    <t>旧穂波町</t>
  </si>
  <si>
    <t>旧筑穂町</t>
  </si>
  <si>
    <t>旧庄内町</t>
  </si>
  <si>
    <t>旧頴田町</t>
  </si>
  <si>
    <t>飯塚市（※注１）</t>
  </si>
  <si>
    <t>※注１　合併において生じた、旧市町の決算剰余金や、歳入不足により生じた一時借入金の返済金は除いて決算額を算出しています。</t>
  </si>
  <si>
    <t>飯塚市（※注１）</t>
  </si>
  <si>
    <t>基金から958百万円繰入れ</t>
  </si>
  <si>
    <t>土地取得事業特別会計（※注２）</t>
  </si>
  <si>
    <t>かんがい施設管理特別会計（※注３）</t>
  </si>
  <si>
    <t>※注３　かんがい施設管理特別会計は、1市4町の合併に伴い新市の一般会計に引き継いでおります。</t>
  </si>
  <si>
    <t>※　普通会計欄は「地方財政状況調査」により報告した数値で、各会計の合計とは一致しません。</t>
  </si>
  <si>
    <t>※　複数の市町において実施していた事業につきましては、旧市町及び合併後の飯塚市分を計上しています。</t>
  </si>
  <si>
    <t>※　1市町のみで実施していた事業につきましては、合併後分を含め1年分のみを計上しています。</t>
  </si>
  <si>
    <t>※　各事業会計は「地方公営企業決算状況調査」により報告した数値で、旧市町及び合併後の飯塚市の合計と一致しない場合があります。</t>
  </si>
  <si>
    <t>※　1市町のみで実施していた事業につきましては、合併後分を含め1年分を計上しています。</t>
  </si>
  <si>
    <t>※　法適用企業とは、地方公営企業法を適用している公営企業です。</t>
  </si>
  <si>
    <t>※　不良債務が～百万円となるときは、「△～」と表記しています。</t>
  </si>
  <si>
    <t>※注２　土地取得事業は、1市4町の合併に伴い廃止いたしております。</t>
  </si>
  <si>
    <t>飯塚市土地開発公社</t>
  </si>
  <si>
    <t>飯塚市・桂川町衛生施設組合</t>
  </si>
  <si>
    <t>福岡県市町村職員退職手当組合</t>
  </si>
  <si>
    <t>飯塚地区消防組合</t>
  </si>
  <si>
    <t>飯塚広域市町村圏事務組合</t>
  </si>
  <si>
    <t>福岡県市町村災害共済基金組合</t>
  </si>
  <si>
    <t>ふくおか県央環境施設組合</t>
  </si>
  <si>
    <t>福岡県自治振興組合</t>
  </si>
  <si>
    <t>福岡県介護保険広域連合※</t>
  </si>
  <si>
    <t>基金特別会計</t>
  </si>
  <si>
    <t>-</t>
  </si>
  <si>
    <t>福岡県公営競技収益金均てん化基金特別会計</t>
  </si>
  <si>
    <t>特別会計</t>
  </si>
  <si>
    <t>福岡県市町村消防団員等公務災害補償組合※</t>
  </si>
  <si>
    <t>※　福岡県市町村消防団員等公務災害補償組合及び福岡県介護保険広域連合につきましては、合併と同時に脱退しています。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</si>
</sst>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0_ "/>
    <numFmt numFmtId="179" formatCode="0.0_);[Red]\(0.0\)"/>
    <numFmt numFmtId="180" formatCode="0.0%"/>
  </numFmts>
  <fonts count="11">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10"/>
      <name val="ＭＳ Ｐゴシック"/>
      <family val="3"/>
    </font>
  </fonts>
  <fills count="3">
    <fill>
      <patternFill/>
    </fill>
    <fill>
      <patternFill patternType="gray125"/>
    </fill>
    <fill>
      <patternFill patternType="gray125">
        <fgColor indexed="8"/>
        <bgColor indexed="9"/>
      </patternFill>
    </fill>
  </fills>
  <borders count="104">
    <border>
      <left/>
      <right/>
      <top/>
      <bottom/>
      <diagonal/>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hair">
        <color indexed="8"/>
      </right>
      <top style="thin">
        <color indexed="8"/>
      </top>
      <bottom style="double">
        <color indexed="8"/>
      </bottom>
    </border>
    <border>
      <left style="hair"/>
      <right>
        <color indexed="63"/>
      </right>
      <top style="thin"/>
      <bottom style="double"/>
    </border>
    <border>
      <left style="hair"/>
      <right>
        <color indexed="63"/>
      </right>
      <top style="hair"/>
      <bottom>
        <color indexed="63"/>
      </bottom>
    </border>
    <border>
      <left style="thin">
        <color indexed="8"/>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color indexed="63"/>
      </left>
      <right style="double"/>
      <top style="hair"/>
      <bottom>
        <color indexed="63"/>
      </bottom>
    </border>
    <border>
      <left style="hair"/>
      <right>
        <color indexed="63"/>
      </right>
      <top>
        <color indexed="63"/>
      </top>
      <bottom>
        <color indexed="63"/>
      </bottom>
    </border>
    <border>
      <left style="hair"/>
      <right>
        <color indexed="63"/>
      </right>
      <top style="double">
        <color indexed="8"/>
      </top>
      <bottom>
        <color indexed="63"/>
      </bottom>
    </border>
    <border>
      <left>
        <color indexed="63"/>
      </left>
      <right style="double"/>
      <top style="double">
        <color indexed="8"/>
      </top>
      <bottom>
        <color indexed="63"/>
      </bottom>
    </border>
    <border>
      <left style="hair"/>
      <right>
        <color indexed="63"/>
      </right>
      <top style="hair"/>
      <bottom style="hair"/>
    </border>
    <border>
      <left>
        <color indexed="63"/>
      </left>
      <right style="double"/>
      <top>
        <color indexed="63"/>
      </top>
      <bottom style="hair">
        <color indexed="8"/>
      </bottom>
    </border>
    <border>
      <left>
        <color indexed="63"/>
      </left>
      <right>
        <color indexed="63"/>
      </right>
      <top style="thin">
        <color indexed="8"/>
      </top>
      <bottom>
        <color indexed="63"/>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style="hair">
        <color indexed="8"/>
      </top>
      <bottom>
        <color indexed="63"/>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style="double"/>
      <top style="hair">
        <color indexed="8"/>
      </top>
      <bottom style="hair">
        <color indexed="8"/>
      </bottom>
    </border>
    <border>
      <left>
        <color indexed="63"/>
      </left>
      <right>
        <color indexed="63"/>
      </right>
      <top style="hair">
        <color indexed="8"/>
      </top>
      <bottom>
        <color indexed="63"/>
      </bottom>
    </border>
    <border>
      <left style="hair">
        <color indexed="8"/>
      </left>
      <right style="hair">
        <color indexed="8"/>
      </right>
      <top style="double">
        <color indexed="8"/>
      </top>
      <bottom>
        <color indexed="63"/>
      </bottom>
    </border>
    <border>
      <left style="hair">
        <color indexed="8"/>
      </left>
      <right style="hair">
        <color indexed="8"/>
      </right>
      <top style="double">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diagonalDown="1">
      <left style="hair">
        <color indexed="8"/>
      </left>
      <right>
        <color indexed="63"/>
      </right>
      <top style="hair">
        <color indexed="8"/>
      </top>
      <bottom>
        <color indexed="63"/>
      </bottom>
      <diagonal style="hair">
        <color indexed="8"/>
      </diagonal>
    </border>
    <border diagonalDown="1">
      <left style="hair">
        <color indexed="8"/>
      </left>
      <right style="hair">
        <color indexed="8"/>
      </right>
      <top style="hair">
        <color indexed="8"/>
      </top>
      <bottom>
        <color indexed="63"/>
      </bottom>
      <diagonal style="hair">
        <color indexed="8"/>
      </diagonal>
    </border>
    <border diagonalDown="1">
      <left style="hair">
        <color indexed="8"/>
      </left>
      <right style="hair"/>
      <top style="hair">
        <color indexed="8"/>
      </top>
      <bottom>
        <color indexed="63"/>
      </bottom>
      <diagonal style="hair">
        <color indexed="8"/>
      </diagonal>
    </border>
    <border diagonalDown="1">
      <left style="hair">
        <color indexed="8"/>
      </left>
      <right>
        <color indexed="63"/>
      </right>
      <top style="hair">
        <color indexed="8"/>
      </top>
      <bottom style="hair">
        <color indexed="8"/>
      </bottom>
      <diagonal style="hair">
        <color indexed="8"/>
      </diagonal>
    </border>
    <border diagonalDown="1">
      <left style="hair">
        <color indexed="8"/>
      </left>
      <right style="hair">
        <color indexed="8"/>
      </right>
      <top style="hair">
        <color indexed="8"/>
      </top>
      <bottom style="hair">
        <color indexed="8"/>
      </bottom>
      <diagonal style="hair">
        <color indexed="8"/>
      </diagonal>
    </border>
    <border diagonalDown="1">
      <left style="hair">
        <color indexed="8"/>
      </left>
      <right style="hair"/>
      <top style="hair">
        <color indexed="8"/>
      </top>
      <bottom style="hair">
        <color indexed="8"/>
      </bottom>
      <diagonal style="hair">
        <color indexed="8"/>
      </diagonal>
    </border>
    <border>
      <left style="hair">
        <color indexed="8"/>
      </left>
      <right style="hair">
        <color indexed="8"/>
      </right>
      <top style="hair">
        <color indexed="8"/>
      </top>
      <bottom style="hair">
        <color indexed="8"/>
      </bottom>
    </border>
    <border>
      <left style="thin">
        <color indexed="8"/>
      </left>
      <right>
        <color indexed="63"/>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color indexed="63"/>
      </right>
      <top style="double">
        <color indexed="8"/>
      </top>
      <bottom style="thin">
        <color indexed="8"/>
      </bottom>
    </border>
    <border>
      <left style="hair">
        <color indexed="8"/>
      </left>
      <right>
        <color indexed="63"/>
      </right>
      <top style="thin">
        <color indexed="8"/>
      </top>
      <bottom>
        <color indexed="63"/>
      </bottom>
    </border>
    <border>
      <left style="thin">
        <color indexed="8"/>
      </left>
      <right>
        <color indexed="63"/>
      </right>
      <top style="double">
        <color indexed="8"/>
      </top>
      <bottom>
        <color indexed="63"/>
      </bottom>
    </border>
    <border>
      <left style="hair">
        <color indexed="8"/>
      </left>
      <right>
        <color indexed="63"/>
      </right>
      <top style="double">
        <color indexed="8"/>
      </top>
      <bottom>
        <color indexed="63"/>
      </bottom>
    </border>
    <border>
      <left style="thin">
        <color indexed="8"/>
      </left>
      <right>
        <color indexed="63"/>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color indexed="63"/>
      </top>
      <bottom style="hair">
        <color indexed="8"/>
      </bottom>
    </border>
    <border diagonalDown="1">
      <left style="hair">
        <color indexed="8"/>
      </left>
      <right style="hair">
        <color indexed="8"/>
      </right>
      <top>
        <color indexed="63"/>
      </top>
      <bottom style="hair">
        <color indexed="8"/>
      </bottom>
      <diagonal style="hair">
        <color indexed="8"/>
      </diagonal>
    </border>
    <border>
      <left style="thin">
        <color indexed="8"/>
      </left>
      <right style="hair">
        <color indexed="8"/>
      </right>
      <top style="hair">
        <color indexed="8"/>
      </top>
      <bottom style="hair">
        <color indexed="8"/>
      </bottom>
    </border>
    <border>
      <left style="thin">
        <color indexed="8"/>
      </left>
      <right>
        <color indexed="63"/>
      </right>
      <top>
        <color indexed="63"/>
      </top>
      <bottom style="hair"/>
    </border>
    <border>
      <left style="hair">
        <color indexed="8"/>
      </left>
      <right style="hair"/>
      <top style="hair">
        <color indexed="8"/>
      </top>
      <bottom>
        <color indexed="63"/>
      </bottom>
    </border>
    <border>
      <left style="thin">
        <color indexed="8"/>
      </left>
      <right>
        <color indexed="63"/>
      </right>
      <top style="hair">
        <color indexed="8"/>
      </top>
      <bottom style="thin"/>
    </border>
    <border>
      <left style="hair">
        <color indexed="8"/>
      </left>
      <right>
        <color indexed="63"/>
      </right>
      <top style="hair">
        <color indexed="8"/>
      </top>
      <bottom style="thin"/>
    </border>
    <border>
      <left style="hair">
        <color indexed="8"/>
      </left>
      <right style="hair">
        <color indexed="8"/>
      </right>
      <top style="hair">
        <color indexed="8"/>
      </top>
      <bottom style="thin">
        <color indexed="8"/>
      </bottom>
    </border>
    <border>
      <left style="hair">
        <color indexed="8"/>
      </left>
      <right style="hair"/>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thin">
        <color indexed="8"/>
      </bottom>
    </border>
    <border>
      <left style="hair"/>
      <right>
        <color indexed="63"/>
      </right>
      <top style="hair"/>
      <bottom style="thin"/>
    </border>
    <border>
      <left style="thin">
        <color indexed="8"/>
      </left>
      <right style="hair">
        <color indexed="8"/>
      </right>
      <top style="thin">
        <color indexed="8"/>
      </top>
      <bottom style="double">
        <color indexed="8"/>
      </bottom>
    </border>
    <border>
      <left>
        <color indexed="63"/>
      </left>
      <right style="double"/>
      <top style="hair"/>
      <bottom style="hair"/>
    </border>
    <border>
      <left style="thin">
        <color indexed="8"/>
      </left>
      <right style="hair">
        <color indexed="8"/>
      </right>
      <top style="hair">
        <color indexed="8"/>
      </top>
      <bottom>
        <color indexed="63"/>
      </bottom>
    </border>
    <border>
      <left style="hair"/>
      <right>
        <color indexed="63"/>
      </right>
      <top style="hair">
        <color indexed="8"/>
      </top>
      <bottom style="hair">
        <color indexed="8"/>
      </bottom>
    </border>
    <border>
      <left style="hair"/>
      <right>
        <color indexed="63"/>
      </right>
      <top style="hair"/>
      <bottom style="hair">
        <color indexed="8"/>
      </bottom>
    </border>
    <border>
      <left>
        <color indexed="63"/>
      </left>
      <right style="double"/>
      <top style="hair"/>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right>
        <color indexed="63"/>
      </right>
      <top style="hair">
        <color indexed="8"/>
      </top>
      <bottom>
        <color indexed="63"/>
      </bottom>
    </border>
    <border>
      <left style="thin">
        <color indexed="8"/>
      </left>
      <right style="hair">
        <color indexed="8"/>
      </right>
      <top>
        <color indexed="63"/>
      </top>
      <bottom>
        <color indexed="63"/>
      </bottom>
    </border>
    <border>
      <left style="hair"/>
      <right>
        <color indexed="63"/>
      </right>
      <top>
        <color indexed="63"/>
      </top>
      <bottom style="hair">
        <color indexed="8"/>
      </bottom>
    </border>
    <border>
      <left>
        <color indexed="63"/>
      </left>
      <right style="thin">
        <color indexed="8"/>
      </right>
      <top style="hair">
        <color indexed="8"/>
      </top>
      <bottom style="thin">
        <color indexed="8"/>
      </bottom>
    </border>
    <border>
      <left>
        <color indexed="63"/>
      </left>
      <right style="double"/>
      <top>
        <color indexed="63"/>
      </top>
      <bottom style="hair"/>
    </border>
    <border>
      <left style="hair"/>
      <right>
        <color indexed="63"/>
      </right>
      <top style="hair"/>
      <bottom style="double">
        <color indexed="8"/>
      </bottom>
    </border>
    <border>
      <left style="hair"/>
      <right>
        <color indexed="63"/>
      </right>
      <top style="hair">
        <color indexed="8"/>
      </top>
      <bottom style="thin"/>
    </border>
    <border>
      <left>
        <color indexed="63"/>
      </left>
      <right style="double"/>
      <top style="hair">
        <color indexed="8"/>
      </top>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color indexed="8"/>
      </top>
      <bottom style="thin"/>
    </border>
    <border>
      <left>
        <color indexed="63"/>
      </left>
      <right style="double"/>
      <top style="double">
        <color indexed="8"/>
      </top>
      <bottom style="thin"/>
    </border>
    <border>
      <left>
        <color indexed="63"/>
      </left>
      <right style="thin">
        <color indexed="8"/>
      </right>
      <top>
        <color indexed="63"/>
      </top>
      <bottom>
        <color indexed="63"/>
      </bottom>
    </border>
    <border>
      <left>
        <color indexed="63"/>
      </left>
      <right style="thin">
        <color indexed="8"/>
      </right>
      <top style="hair">
        <color indexed="8"/>
      </top>
      <bottom style="thin"/>
    </border>
    <border>
      <left style="thin">
        <color indexed="8"/>
      </left>
      <right>
        <color indexed="63"/>
      </right>
      <top style="double">
        <color indexed="8"/>
      </top>
      <bottom style="hair">
        <color indexed="8"/>
      </bottom>
    </border>
    <border>
      <left>
        <color indexed="63"/>
      </left>
      <right style="thin">
        <color indexed="8"/>
      </right>
      <top style="double">
        <color indexed="8"/>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double">
        <color indexed="8"/>
      </top>
      <bottom>
        <color indexed="63"/>
      </bottom>
    </border>
    <border>
      <left>
        <color indexed="63"/>
      </left>
      <right style="double"/>
      <top style="hair"/>
      <bottom style="double">
        <color indexed="8"/>
      </bottom>
    </border>
    <border>
      <left style="hair"/>
      <right>
        <color indexed="63"/>
      </right>
      <top style="double"/>
      <bottom style="hair"/>
    </border>
    <border>
      <left>
        <color indexed="63"/>
      </left>
      <right style="double"/>
      <top style="double"/>
      <bottom style="hair"/>
    </border>
    <border>
      <left style="thin"/>
      <right style="thin"/>
      <top style="thin"/>
      <bottom style="thin"/>
    </border>
    <border>
      <left>
        <color indexed="63"/>
      </left>
      <right>
        <color indexed="63"/>
      </right>
      <top style="double">
        <color indexed="8"/>
      </top>
      <bottom>
        <color indexed="63"/>
      </bottom>
    </border>
    <border>
      <left>
        <color indexed="63"/>
      </left>
      <right>
        <color indexed="63"/>
      </right>
      <top style="hair"/>
      <bottom>
        <color indexed="63"/>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top style="hair"/>
      <bottom style="hair"/>
    </border>
    <border>
      <left style="hair"/>
      <right>
        <color indexed="63"/>
      </right>
      <top style="hair">
        <color indexed="8"/>
      </top>
      <bottom style="thin">
        <color indexed="8"/>
      </bottom>
    </border>
    <border>
      <left>
        <color indexed="63"/>
      </left>
      <right style="double"/>
      <top style="hair">
        <color indexed="8"/>
      </top>
      <bottom style="thin">
        <color indexed="8"/>
      </bottom>
    </border>
    <border>
      <left style="hair"/>
      <right>
        <color indexed="63"/>
      </right>
      <top style="double"/>
      <bottom>
        <color indexed="63"/>
      </bottom>
    </border>
    <border>
      <left>
        <color indexed="63"/>
      </left>
      <right>
        <color indexed="63"/>
      </right>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1">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wrapText="1"/>
    </xf>
    <xf numFmtId="0" fontId="2" fillId="0" borderId="0" xfId="0" applyFont="1" applyBorder="1" applyAlignment="1">
      <alignment/>
    </xf>
    <xf numFmtId="0" fontId="5" fillId="0" borderId="1" xfId="0" applyFont="1" applyBorder="1" applyAlignment="1">
      <alignment/>
    </xf>
    <xf numFmtId="0" fontId="0" fillId="0" borderId="2" xfId="0" applyBorder="1" applyAlignment="1">
      <alignment/>
    </xf>
    <xf numFmtId="0" fontId="2" fillId="0" borderId="1" xfId="0" applyFont="1" applyBorder="1" applyAlignment="1">
      <alignment/>
    </xf>
    <xf numFmtId="0" fontId="7" fillId="0" borderId="1" xfId="0" applyFont="1" applyBorder="1" applyAlignment="1">
      <alignment/>
    </xf>
    <xf numFmtId="0" fontId="8" fillId="0" borderId="0" xfId="0" applyFont="1" applyAlignment="1">
      <alignment/>
    </xf>
    <xf numFmtId="49" fontId="8" fillId="0" borderId="0" xfId="0" applyNumberFormat="1" applyFont="1" applyAlignment="1">
      <alignment/>
    </xf>
    <xf numFmtId="0" fontId="0" fillId="0" borderId="0" xfId="0" applyFill="1" applyBorder="1" applyAlignment="1">
      <alignment horizontal="center" vertical="center"/>
    </xf>
    <xf numFmtId="0" fontId="0" fillId="0" borderId="0" xfId="0" applyBorder="1" applyAlignment="1">
      <alignment/>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176" fontId="0" fillId="2" borderId="6"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0" fillId="0" borderId="0" xfId="0" applyFont="1" applyAlignment="1">
      <alignment vertical="center"/>
    </xf>
    <xf numFmtId="0" fontId="0" fillId="0" borderId="10" xfId="0" applyFill="1" applyBorder="1" applyAlignment="1">
      <alignment horizontal="center" vertical="center"/>
    </xf>
    <xf numFmtId="176" fontId="0" fillId="0" borderId="11" xfId="0" applyNumberFormat="1" applyBorder="1" applyAlignment="1">
      <alignment horizontal="left" vertical="center" shrinkToFit="1"/>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0" xfId="0" applyNumberFormat="1" applyBorder="1" applyAlignment="1">
      <alignment horizontal="righ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4" xfId="0" applyBorder="1" applyAlignment="1">
      <alignment horizontal="right" vertical="center"/>
    </xf>
    <xf numFmtId="0" fontId="0" fillId="0" borderId="18" xfId="0" applyBorder="1" applyAlignment="1">
      <alignment horizontal="right" vertical="center"/>
    </xf>
    <xf numFmtId="0" fontId="0" fillId="0" borderId="19" xfId="0" applyFill="1" applyBorder="1" applyAlignment="1">
      <alignment horizontal="center" vertical="center"/>
    </xf>
    <xf numFmtId="176" fontId="3" fillId="2" borderId="6" xfId="0" applyNumberFormat="1" applyFont="1" applyFill="1" applyBorder="1" applyAlignment="1">
      <alignment horizontal="center" vertical="center" wrapText="1"/>
    </xf>
    <xf numFmtId="176" fontId="3" fillId="2" borderId="20" xfId="0" applyNumberFormat="1" applyFont="1" applyFill="1" applyBorder="1" applyAlignment="1">
      <alignment horizontal="center" vertical="center" wrapText="1"/>
    </xf>
    <xf numFmtId="176" fontId="3" fillId="2" borderId="21" xfId="0" applyNumberFormat="1" applyFont="1" applyFill="1" applyBorder="1" applyAlignment="1">
      <alignment horizontal="center" vertical="center" wrapText="1"/>
    </xf>
    <xf numFmtId="176" fontId="3" fillId="2" borderId="22" xfId="0" applyNumberFormat="1" applyFont="1" applyFill="1" applyBorder="1" applyAlignment="1">
      <alignment horizontal="center" vertical="center" wrapText="1"/>
    </xf>
    <xf numFmtId="176" fontId="0" fillId="0" borderId="23" xfId="0" applyNumberFormat="1" applyBorder="1" applyAlignment="1">
      <alignment horizontal="left" vertical="center" shrinkToFit="1"/>
    </xf>
    <xf numFmtId="176" fontId="0" fillId="0" borderId="11" xfId="0" applyNumberFormat="1" applyBorder="1" applyAlignment="1">
      <alignment horizontal="left" vertical="center"/>
    </xf>
    <xf numFmtId="176" fontId="0" fillId="0" borderId="23" xfId="0" applyNumberFormat="1" applyBorder="1" applyAlignment="1">
      <alignment horizontal="left" vertical="center"/>
    </xf>
    <xf numFmtId="176" fontId="0" fillId="0" borderId="0" xfId="0" applyNumberFormat="1" applyBorder="1" applyAlignment="1">
      <alignment horizontal="left" vertical="center"/>
    </xf>
    <xf numFmtId="176" fontId="0" fillId="0" borderId="24" xfId="0" applyNumberFormat="1" applyBorder="1" applyAlignment="1">
      <alignment horizontal="left" vertical="center"/>
    </xf>
    <xf numFmtId="176" fontId="0" fillId="0" borderId="25" xfId="0" applyNumberFormat="1" applyBorder="1" applyAlignment="1">
      <alignment horizontal="center" vertical="center"/>
    </xf>
    <xf numFmtId="176" fontId="10" fillId="0" borderId="0" xfId="0" applyNumberFormat="1" applyFont="1" applyBorder="1" applyAlignment="1">
      <alignment horizontal="left" vertical="center"/>
    </xf>
    <xf numFmtId="0" fontId="0" fillId="0" borderId="26" xfId="0" applyFill="1" applyBorder="1" applyAlignment="1">
      <alignment horizontal="center" vertical="center"/>
    </xf>
    <xf numFmtId="176" fontId="0" fillId="0" borderId="0" xfId="0" applyNumberFormat="1" applyBorder="1" applyAlignment="1">
      <alignment horizontal="left" vertical="center" shrinkToFit="1"/>
    </xf>
    <xf numFmtId="0" fontId="7" fillId="0" borderId="0" xfId="0" applyFont="1" applyBorder="1" applyAlignment="1">
      <alignment/>
    </xf>
    <xf numFmtId="0" fontId="5" fillId="0" borderId="0" xfId="0" applyFont="1" applyBorder="1" applyAlignment="1">
      <alignment/>
    </xf>
    <xf numFmtId="0" fontId="0" fillId="0" borderId="27" xfId="0" applyFill="1" applyBorder="1" applyAlignment="1">
      <alignment horizontal="center" vertical="center"/>
    </xf>
    <xf numFmtId="0" fontId="0" fillId="0" borderId="28" xfId="0" applyFill="1" applyBorder="1" applyAlignment="1">
      <alignment horizontal="center" vertical="center"/>
    </xf>
    <xf numFmtId="177" fontId="0" fillId="0" borderId="29" xfId="0" applyNumberFormat="1" applyBorder="1" applyAlignment="1">
      <alignment horizontal="right" vertical="center"/>
    </xf>
    <xf numFmtId="177" fontId="0" fillId="0" borderId="30" xfId="0" applyNumberFormat="1" applyBorder="1" applyAlignment="1">
      <alignment horizontal="right" vertical="center"/>
    </xf>
    <xf numFmtId="177" fontId="0" fillId="0" borderId="31" xfId="0" applyNumberFormat="1" applyBorder="1" applyAlignment="1">
      <alignment horizontal="right" vertical="center"/>
    </xf>
    <xf numFmtId="177" fontId="0" fillId="0" borderId="12" xfId="0" applyNumberFormat="1" applyBorder="1" applyAlignment="1">
      <alignment horizontal="right" vertical="center"/>
    </xf>
    <xf numFmtId="177" fontId="0" fillId="0" borderId="32" xfId="0" applyNumberFormat="1" applyBorder="1" applyAlignment="1">
      <alignment horizontal="right" vertical="center"/>
    </xf>
    <xf numFmtId="177" fontId="0" fillId="0" borderId="33" xfId="0" applyNumberFormat="1" applyBorder="1" applyAlignment="1">
      <alignment horizontal="right" vertical="center"/>
    </xf>
    <xf numFmtId="177" fontId="0" fillId="0" borderId="34" xfId="0" applyNumberFormat="1" applyBorder="1" applyAlignment="1">
      <alignment horizontal="right" vertical="center"/>
    </xf>
    <xf numFmtId="177" fontId="0" fillId="0" borderId="35" xfId="0" applyNumberFormat="1" applyBorder="1" applyAlignment="1">
      <alignment horizontal="right" vertical="center"/>
    </xf>
    <xf numFmtId="177" fontId="0" fillId="0" borderId="36" xfId="0" applyNumberFormat="1" applyBorder="1" applyAlignment="1">
      <alignment horizontal="right" vertical="center"/>
    </xf>
    <xf numFmtId="177" fontId="0" fillId="0" borderId="37" xfId="0" applyNumberFormat="1" applyBorder="1" applyAlignment="1">
      <alignment horizontal="right" vertical="center"/>
    </xf>
    <xf numFmtId="177" fontId="0" fillId="0" borderId="38" xfId="0" applyNumberFormat="1" applyBorder="1" applyAlignment="1">
      <alignment horizontal="right" vertical="center"/>
    </xf>
    <xf numFmtId="177" fontId="0" fillId="0" borderId="39" xfId="0" applyNumberFormat="1" applyBorder="1" applyAlignment="1">
      <alignment horizontal="right" vertical="center"/>
    </xf>
    <xf numFmtId="177" fontId="0" fillId="0" borderId="40" xfId="0" applyNumberFormat="1" applyBorder="1" applyAlignment="1">
      <alignment horizontal="right" vertical="center"/>
    </xf>
    <xf numFmtId="177" fontId="0" fillId="0" borderId="41" xfId="0" applyNumberFormat="1" applyBorder="1" applyAlignment="1">
      <alignment horizontal="right" vertical="center"/>
    </xf>
    <xf numFmtId="177" fontId="0" fillId="0" borderId="42" xfId="0" applyNumberFormat="1" applyBorder="1" applyAlignment="1">
      <alignment horizontal="right" vertical="center"/>
    </xf>
    <xf numFmtId="177" fontId="0" fillId="0" borderId="43" xfId="0" applyNumberFormat="1" applyBorder="1" applyAlignment="1">
      <alignment horizontal="right" vertical="center"/>
    </xf>
    <xf numFmtId="177" fontId="0" fillId="0" borderId="0" xfId="0" applyNumberFormat="1" applyBorder="1" applyAlignment="1">
      <alignment horizontal="right" vertical="center"/>
    </xf>
    <xf numFmtId="177" fontId="2" fillId="0" borderId="0" xfId="0" applyNumberFormat="1" applyFont="1" applyAlignment="1">
      <alignment/>
    </xf>
    <xf numFmtId="177" fontId="0" fillId="2" borderId="44" xfId="0" applyNumberFormat="1" applyFont="1" applyFill="1" applyBorder="1" applyAlignment="1">
      <alignment horizontal="center" vertical="center" wrapText="1"/>
    </xf>
    <xf numFmtId="177" fontId="9" fillId="0" borderId="45" xfId="0" applyNumberFormat="1" applyFont="1" applyBorder="1" applyAlignment="1">
      <alignment vertical="center"/>
    </xf>
    <xf numFmtId="177" fontId="9" fillId="0" borderId="46" xfId="0" applyNumberFormat="1" applyFont="1" applyBorder="1" applyAlignment="1">
      <alignment vertical="center"/>
    </xf>
    <xf numFmtId="177" fontId="0" fillId="0" borderId="46" xfId="0" applyNumberFormat="1" applyBorder="1" applyAlignment="1">
      <alignment horizontal="right" vertical="center"/>
    </xf>
    <xf numFmtId="177" fontId="0" fillId="0" borderId="47" xfId="0" applyNumberFormat="1" applyBorder="1" applyAlignment="1">
      <alignment horizontal="right" vertical="center"/>
    </xf>
    <xf numFmtId="177" fontId="0" fillId="0" borderId="13" xfId="0" applyNumberFormat="1" applyBorder="1" applyAlignment="1">
      <alignment horizontal="right" vertical="center"/>
    </xf>
    <xf numFmtId="177" fontId="9" fillId="0" borderId="11" xfId="0" applyNumberFormat="1" applyFont="1" applyBorder="1" applyAlignment="1">
      <alignment vertical="center"/>
    </xf>
    <xf numFmtId="177" fontId="9" fillId="0" borderId="12" xfId="0" applyNumberFormat="1" applyFont="1" applyBorder="1" applyAlignment="1">
      <alignment vertical="center"/>
    </xf>
    <xf numFmtId="177" fontId="0" fillId="0" borderId="48" xfId="0" applyNumberFormat="1" applyFont="1" applyBorder="1" applyAlignment="1">
      <alignment horizontal="right" vertical="center"/>
    </xf>
    <xf numFmtId="177" fontId="0" fillId="0" borderId="49" xfId="0" applyNumberFormat="1" applyBorder="1" applyAlignment="1">
      <alignment horizontal="right" vertical="center"/>
    </xf>
    <xf numFmtId="177" fontId="0" fillId="0" borderId="50" xfId="0" applyNumberFormat="1" applyBorder="1" applyAlignment="1">
      <alignment horizontal="right" vertical="center"/>
    </xf>
    <xf numFmtId="177" fontId="9" fillId="0" borderId="47" xfId="0" applyNumberFormat="1" applyFont="1" applyBorder="1" applyAlignment="1">
      <alignment vertical="center"/>
    </xf>
    <xf numFmtId="177" fontId="9" fillId="0" borderId="13" xfId="0" applyNumberFormat="1" applyFont="1" applyBorder="1" applyAlignment="1">
      <alignment vertical="center"/>
    </xf>
    <xf numFmtId="177" fontId="0" fillId="0" borderId="48" xfId="0" applyNumberFormat="1" applyBorder="1" applyAlignment="1">
      <alignment horizontal="right" vertical="center"/>
    </xf>
    <xf numFmtId="177" fontId="0" fillId="0" borderId="47" xfId="0" applyNumberFormat="1" applyFont="1" applyBorder="1" applyAlignment="1">
      <alignment horizontal="right" vertical="center" wrapText="1"/>
    </xf>
    <xf numFmtId="177" fontId="0" fillId="0" borderId="48" xfId="0" applyNumberFormat="1" applyFont="1" applyBorder="1" applyAlignment="1">
      <alignment horizontal="right" vertical="center" wrapText="1"/>
    </xf>
    <xf numFmtId="177" fontId="0" fillId="0" borderId="13" xfId="0" applyNumberFormat="1" applyFont="1" applyBorder="1" applyAlignment="1">
      <alignment horizontal="right" vertical="center" wrapText="1"/>
    </xf>
    <xf numFmtId="177" fontId="0" fillId="0" borderId="51" xfId="0" applyNumberFormat="1" applyBorder="1" applyAlignment="1">
      <alignment horizontal="right" vertical="center"/>
    </xf>
    <xf numFmtId="177" fontId="0" fillId="0" borderId="52" xfId="0" applyNumberFormat="1" applyFont="1" applyBorder="1" applyAlignment="1">
      <alignment horizontal="right" vertical="center" wrapText="1"/>
    </xf>
    <xf numFmtId="177" fontId="0" fillId="0" borderId="4" xfId="0" applyNumberFormat="1" applyFont="1" applyBorder="1" applyAlignment="1">
      <alignment horizontal="right" vertical="center" wrapText="1"/>
    </xf>
    <xf numFmtId="177" fontId="0" fillId="0" borderId="53" xfId="0" applyNumberFormat="1" applyBorder="1" applyAlignment="1">
      <alignment horizontal="right" vertical="center"/>
    </xf>
    <xf numFmtId="177" fontId="0" fillId="0" borderId="54" xfId="0" applyNumberFormat="1" applyBorder="1" applyAlignment="1">
      <alignment horizontal="right" vertical="center"/>
    </xf>
    <xf numFmtId="177" fontId="0" fillId="0" borderId="55" xfId="0" applyNumberFormat="1" applyBorder="1" applyAlignment="1">
      <alignment horizontal="right" vertical="center"/>
    </xf>
    <xf numFmtId="177" fontId="0" fillId="0" borderId="56" xfId="0" applyNumberFormat="1" applyBorder="1" applyAlignment="1">
      <alignment horizontal="right" vertical="center"/>
    </xf>
    <xf numFmtId="177" fontId="0" fillId="0" borderId="57" xfId="0" applyNumberFormat="1" applyFont="1" applyBorder="1" applyAlignment="1">
      <alignment horizontal="right" vertical="center" wrapText="1"/>
    </xf>
    <xf numFmtId="177" fontId="0" fillId="0" borderId="58" xfId="0" applyNumberFormat="1" applyBorder="1" applyAlignment="1">
      <alignment horizontal="right" vertical="center"/>
    </xf>
    <xf numFmtId="177" fontId="0" fillId="0" borderId="59" xfId="0" applyNumberFormat="1" applyFont="1" applyBorder="1" applyAlignment="1">
      <alignment horizontal="right" vertical="center"/>
    </xf>
    <xf numFmtId="177" fontId="0" fillId="0" borderId="56" xfId="0" applyNumberFormat="1" applyFont="1" applyBorder="1" applyAlignment="1">
      <alignment horizontal="right" vertical="center"/>
    </xf>
    <xf numFmtId="0" fontId="0" fillId="0" borderId="60" xfId="0" applyFont="1" applyBorder="1" applyAlignment="1">
      <alignment horizontal="right" vertical="center"/>
    </xf>
    <xf numFmtId="176" fontId="0" fillId="2" borderId="61" xfId="0" applyNumberFormat="1" applyFont="1" applyFill="1" applyBorder="1" applyAlignment="1">
      <alignment horizontal="center" vertical="center" wrapText="1"/>
    </xf>
    <xf numFmtId="177" fontId="0" fillId="2" borderId="61" xfId="0" applyNumberFormat="1" applyFont="1" applyFill="1" applyBorder="1" applyAlignment="1">
      <alignment horizontal="center" vertical="center" wrapText="1"/>
    </xf>
    <xf numFmtId="0" fontId="0" fillId="0" borderId="62" xfId="0" applyFill="1" applyBorder="1" applyAlignment="1">
      <alignment horizontal="center" vertical="center"/>
    </xf>
    <xf numFmtId="176" fontId="0" fillId="0" borderId="63" xfId="0" applyNumberFormat="1" applyBorder="1" applyAlignment="1">
      <alignment horizontal="right" vertical="center"/>
    </xf>
    <xf numFmtId="176" fontId="0" fillId="0" borderId="27" xfId="0" applyNumberFormat="1" applyBorder="1" applyAlignment="1">
      <alignment horizontal="right" vertical="center"/>
    </xf>
    <xf numFmtId="0" fontId="0" fillId="0" borderId="64" xfId="0" applyFill="1" applyBorder="1" applyAlignment="1">
      <alignment horizontal="center" vertical="center"/>
    </xf>
    <xf numFmtId="176" fontId="0" fillId="0" borderId="0" xfId="0" applyNumberFormat="1" applyBorder="1" applyAlignment="1">
      <alignment vertical="center" shrinkToFit="1"/>
    </xf>
    <xf numFmtId="180" fontId="0" fillId="0" borderId="0" xfId="0" applyNumberFormat="1" applyBorder="1" applyAlignment="1">
      <alignment horizontal="right" vertical="center"/>
    </xf>
    <xf numFmtId="176" fontId="10" fillId="0" borderId="0" xfId="0" applyNumberFormat="1" applyFont="1" applyBorder="1" applyAlignment="1">
      <alignment vertical="center"/>
    </xf>
    <xf numFmtId="177" fontId="0" fillId="0" borderId="43" xfId="0" applyNumberFormat="1" applyBorder="1" applyAlignment="1">
      <alignment horizontal="right" vertical="center" shrinkToFi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13" xfId="0" applyNumberFormat="1" applyFill="1" applyBorder="1" applyAlignment="1">
      <alignment horizontal="right" vertical="center"/>
    </xf>
    <xf numFmtId="176" fontId="0" fillId="0" borderId="11" xfId="0" applyNumberFormat="1" applyFill="1" applyBorder="1" applyAlignment="1">
      <alignment horizontal="left" vertical="center" shrinkToFit="1"/>
    </xf>
    <xf numFmtId="176" fontId="0" fillId="0" borderId="23" xfId="0" applyNumberFormat="1" applyFill="1" applyBorder="1" applyAlignment="1">
      <alignment horizontal="left" vertical="center" shrinkToFit="1"/>
    </xf>
    <xf numFmtId="177" fontId="0" fillId="0" borderId="40"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0" fillId="0" borderId="36" xfId="0" applyNumberFormat="1" applyFill="1" applyBorder="1" applyAlignment="1">
      <alignment horizontal="right" vertical="center"/>
    </xf>
    <xf numFmtId="177" fontId="0" fillId="0" borderId="37" xfId="0" applyNumberFormat="1" applyFill="1" applyBorder="1" applyAlignment="1">
      <alignment horizontal="right" vertical="center"/>
    </xf>
    <xf numFmtId="177" fontId="0" fillId="0" borderId="39" xfId="0" applyNumberFormat="1" applyFill="1" applyBorder="1" applyAlignment="1">
      <alignment horizontal="right" vertical="center"/>
    </xf>
    <xf numFmtId="176" fontId="0" fillId="0" borderId="67" xfId="0" applyNumberFormat="1" applyBorder="1" applyAlignment="1">
      <alignment vertical="center" shrinkToFit="1"/>
    </xf>
    <xf numFmtId="0" fontId="0" fillId="0" borderId="68" xfId="0" applyBorder="1" applyAlignment="1">
      <alignment vertical="center" shrinkToFit="1"/>
    </xf>
    <xf numFmtId="10" fontId="0" fillId="0" borderId="13" xfId="0" applyNumberFormat="1" applyBorder="1" applyAlignment="1">
      <alignment horizontal="right" vertical="center"/>
    </xf>
    <xf numFmtId="10" fontId="0" fillId="0" borderId="27" xfId="0" applyNumberFormat="1" applyBorder="1" applyAlignment="1">
      <alignment horizontal="right" vertical="center"/>
    </xf>
    <xf numFmtId="10" fontId="0" fillId="0" borderId="27" xfId="0" applyNumberFormat="1" applyBorder="1" applyAlignment="1">
      <alignment horizontal="center" vertical="center"/>
    </xf>
    <xf numFmtId="176" fontId="0" fillId="0" borderId="68" xfId="0" applyNumberFormat="1" applyBorder="1" applyAlignment="1">
      <alignment vertical="center" shrinkToFit="1"/>
    </xf>
    <xf numFmtId="176" fontId="0" fillId="0" borderId="11" xfId="0" applyNumberFormat="1" applyBorder="1" applyAlignment="1">
      <alignment vertical="center" shrinkToFit="1"/>
    </xf>
    <xf numFmtId="176" fontId="0" fillId="0" borderId="23" xfId="0" applyNumberFormat="1" applyBorder="1" applyAlignment="1">
      <alignment vertical="center" shrinkToFit="1"/>
    </xf>
    <xf numFmtId="0" fontId="2" fillId="0" borderId="69" xfId="0" applyFont="1" applyBorder="1" applyAlignment="1">
      <alignment/>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10" fontId="0" fillId="0" borderId="71" xfId="0" applyNumberFormat="1" applyBorder="1" applyAlignment="1">
      <alignment horizontal="right" vertical="center"/>
    </xf>
    <xf numFmtId="10" fontId="0" fillId="0" borderId="12" xfId="0" applyNumberFormat="1" applyBorder="1" applyAlignment="1">
      <alignment horizontal="right" vertical="center"/>
    </xf>
    <xf numFmtId="0" fontId="0" fillId="0" borderId="72" xfId="0" applyFill="1" applyBorder="1" applyAlignment="1">
      <alignment horizontal="center" vertical="center"/>
    </xf>
    <xf numFmtId="176" fontId="0" fillId="0" borderId="73" xfId="0" applyNumberFormat="1" applyBorder="1" applyAlignment="1">
      <alignment horizontal="right" vertical="center"/>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26" xfId="0" applyNumberFormat="1" applyBorder="1" applyAlignment="1">
      <alignment horizontal="right" vertical="center"/>
    </xf>
    <xf numFmtId="10" fontId="0" fillId="0" borderId="26" xfId="0" applyNumberFormat="1" applyBorder="1" applyAlignment="1">
      <alignment horizontal="right" vertical="center"/>
    </xf>
    <xf numFmtId="0" fontId="0" fillId="0" borderId="74" xfId="0" applyFill="1" applyBorder="1" applyAlignment="1">
      <alignment horizontal="center" vertical="center"/>
    </xf>
    <xf numFmtId="176" fontId="0" fillId="0" borderId="40" xfId="0" applyNumberFormat="1" applyBorder="1" applyAlignment="1">
      <alignment horizontal="right" vertical="center"/>
    </xf>
    <xf numFmtId="10" fontId="0" fillId="0" borderId="40" xfId="0" applyNumberFormat="1" applyBorder="1" applyAlignment="1">
      <alignment horizontal="right" vertical="center"/>
    </xf>
    <xf numFmtId="0" fontId="2" fillId="0" borderId="75" xfId="0" applyFont="1" applyBorder="1" applyAlignment="1">
      <alignment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6" fillId="0" borderId="0" xfId="0" applyFont="1" applyAlignment="1">
      <alignment horizont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176" fontId="0" fillId="1" borderId="80" xfId="0" applyNumberFormat="1" applyFont="1" applyFill="1" applyBorder="1" applyAlignment="1">
      <alignment horizontal="center" vertical="center" wrapText="1"/>
    </xf>
    <xf numFmtId="176" fontId="0" fillId="1" borderId="81" xfId="0" applyNumberFormat="1" applyFont="1" applyFill="1" applyBorder="1" applyAlignment="1">
      <alignment horizontal="center" vertical="center" wrapText="1"/>
    </xf>
    <xf numFmtId="0" fontId="0" fillId="0" borderId="15" xfId="0" applyFill="1" applyBorder="1" applyAlignment="1">
      <alignment horizontal="center" vertical="center"/>
    </xf>
    <xf numFmtId="0" fontId="0" fillId="0" borderId="3" xfId="0" applyFill="1" applyBorder="1" applyAlignment="1">
      <alignment horizontal="center" vertical="center"/>
    </xf>
    <xf numFmtId="0" fontId="0" fillId="0" borderId="18" xfId="0" applyFill="1" applyBorder="1" applyAlignment="1">
      <alignment horizontal="center" vertical="center"/>
    </xf>
    <xf numFmtId="0" fontId="0" fillId="0" borderId="62" xfId="0" applyFill="1" applyBorder="1" applyAlignment="1">
      <alignment horizontal="center" vertical="center"/>
    </xf>
    <xf numFmtId="0" fontId="0" fillId="0" borderId="62" xfId="0"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176" fontId="0" fillId="0" borderId="67" xfId="0" applyNumberFormat="1" applyBorder="1" applyAlignment="1">
      <alignment vertical="center" shrinkToFit="1"/>
    </xf>
    <xf numFmtId="176" fontId="0" fillId="0" borderId="68" xfId="0" applyNumberFormat="1" applyBorder="1" applyAlignment="1">
      <alignment vertical="center" shrinkToFit="1"/>
    </xf>
    <xf numFmtId="176" fontId="0" fillId="0" borderId="47" xfId="0" applyNumberFormat="1" applyBorder="1" applyAlignment="1">
      <alignment vertical="center" shrinkToFit="1"/>
    </xf>
    <xf numFmtId="176" fontId="0" fillId="0" borderId="84" xfId="0" applyNumberFormat="1" applyBorder="1" applyAlignment="1">
      <alignment vertical="center" shrinkToFit="1"/>
    </xf>
    <xf numFmtId="176" fontId="0" fillId="0" borderId="67" xfId="0" applyNumberFormat="1" applyBorder="1" applyAlignment="1">
      <alignment horizontal="left" vertical="center" shrinkToFit="1"/>
    </xf>
    <xf numFmtId="0" fontId="0" fillId="0" borderId="68" xfId="0" applyBorder="1" applyAlignment="1">
      <alignment horizontal="left" vertical="center" shrinkToFit="1"/>
    </xf>
    <xf numFmtId="176" fontId="0" fillId="0" borderId="67" xfId="0" applyNumberFormat="1" applyFont="1" applyBorder="1" applyAlignment="1">
      <alignment horizontal="left" vertical="center" shrinkToFit="1"/>
    </xf>
    <xf numFmtId="0" fontId="2" fillId="0" borderId="67" xfId="0" applyFont="1" applyBorder="1" applyAlignment="1">
      <alignment vertical="center" shrinkToFit="1"/>
    </xf>
    <xf numFmtId="0" fontId="0" fillId="0" borderId="68" xfId="0" applyBorder="1" applyAlignment="1">
      <alignment vertical="center" shrinkToFit="1"/>
    </xf>
    <xf numFmtId="176" fontId="0" fillId="0" borderId="69" xfId="0" applyNumberFormat="1" applyFont="1" applyBorder="1" applyAlignment="1">
      <alignment horizontal="left" vertical="center" shrinkToFit="1"/>
    </xf>
    <xf numFmtId="0" fontId="0" fillId="0" borderId="75" xfId="0" applyBorder="1" applyAlignment="1">
      <alignment horizontal="left" vertical="center" shrinkToFit="1"/>
    </xf>
    <xf numFmtId="176" fontId="0" fillId="0" borderId="67" xfId="0" applyNumberFormat="1" applyFill="1" applyBorder="1" applyAlignment="1">
      <alignment horizontal="left" vertical="center" shrinkToFit="1"/>
    </xf>
    <xf numFmtId="176" fontId="0" fillId="0" borderId="68" xfId="0" applyNumberFormat="1" applyFill="1" applyBorder="1" applyAlignment="1">
      <alignment horizontal="left" vertical="center" shrinkToFit="1"/>
    </xf>
    <xf numFmtId="176" fontId="0" fillId="0" borderId="54" xfId="0" applyNumberFormat="1" applyBorder="1" applyAlignment="1">
      <alignment horizontal="left" vertical="center" shrinkToFit="1"/>
    </xf>
    <xf numFmtId="176" fontId="0" fillId="0" borderId="85" xfId="0" applyNumberFormat="1" applyBorder="1" applyAlignment="1">
      <alignment horizontal="left" vertical="center" shrinkToFit="1"/>
    </xf>
    <xf numFmtId="176" fontId="0" fillId="0" borderId="86" xfId="0" applyNumberFormat="1" applyBorder="1" applyAlignment="1">
      <alignment horizontal="left" vertical="center" shrinkToFit="1"/>
    </xf>
    <xf numFmtId="0" fontId="0" fillId="0" borderId="87" xfId="0" applyBorder="1" applyAlignment="1">
      <alignment horizontal="left" vertical="center" shrinkToFit="1"/>
    </xf>
    <xf numFmtId="176" fontId="0" fillId="0" borderId="86" xfId="0" applyNumberFormat="1" applyBorder="1" applyAlignment="1">
      <alignment vertical="center" shrinkToFit="1"/>
    </xf>
    <xf numFmtId="0" fontId="0" fillId="0" borderId="87" xfId="0" applyBorder="1" applyAlignment="1">
      <alignment vertical="center" shrinkToFit="1"/>
    </xf>
    <xf numFmtId="176" fontId="0" fillId="0" borderId="11" xfId="0" applyNumberFormat="1" applyBorder="1" applyAlignment="1">
      <alignment horizontal="left" vertical="center" shrinkToFit="1"/>
    </xf>
    <xf numFmtId="0" fontId="0" fillId="0" borderId="23" xfId="0" applyBorder="1" applyAlignment="1">
      <alignment horizontal="left" vertical="center" shrinkToFit="1"/>
    </xf>
    <xf numFmtId="0" fontId="0" fillId="0" borderId="88" xfId="0" applyBorder="1" applyAlignment="1">
      <alignment horizontal="left" vertical="center" shrinkToFit="1"/>
    </xf>
    <xf numFmtId="0" fontId="0" fillId="0" borderId="89" xfId="0" applyBorder="1" applyAlignment="1">
      <alignment horizontal="left" vertical="center" shrinkToFit="1"/>
    </xf>
    <xf numFmtId="0" fontId="2" fillId="0" borderId="88" xfId="0" applyFont="1" applyBorder="1" applyAlignment="1">
      <alignment horizontal="left" vertical="center" shrinkToFit="1"/>
    </xf>
    <xf numFmtId="176" fontId="0" fillId="0" borderId="88" xfId="0" applyNumberFormat="1" applyBorder="1" applyAlignment="1">
      <alignment horizontal="left" vertical="center" shrinkToFit="1"/>
    </xf>
    <xf numFmtId="176" fontId="0" fillId="0" borderId="45" xfId="0" applyNumberFormat="1" applyBorder="1" applyAlignment="1">
      <alignment horizontal="left" vertical="center" shrinkToFit="1"/>
    </xf>
    <xf numFmtId="0" fontId="0" fillId="0" borderId="90"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47" xfId="0" applyBorder="1" applyAlignment="1">
      <alignment horizontal="left" vertical="center" shrinkToFit="1"/>
    </xf>
    <xf numFmtId="0" fontId="0" fillId="0" borderId="84" xfId="0" applyBorder="1" applyAlignment="1">
      <alignment horizontal="left" vertical="center" shrinkToFit="1"/>
    </xf>
    <xf numFmtId="0" fontId="0" fillId="0" borderId="91" xfId="0" applyFill="1" applyBorder="1" applyAlignment="1">
      <alignment horizontal="center" vertical="center"/>
    </xf>
    <xf numFmtId="0" fontId="0" fillId="0" borderId="92" xfId="0" applyFill="1" applyBorder="1" applyAlignment="1">
      <alignment horizontal="center" vertical="center" shrinkToFit="1"/>
    </xf>
    <xf numFmtId="0" fontId="0" fillId="0" borderId="93" xfId="0" applyFill="1" applyBorder="1" applyAlignment="1">
      <alignment horizontal="center" vertical="center" shrinkToFit="1"/>
    </xf>
    <xf numFmtId="0" fontId="2" fillId="1" borderId="94" xfId="0" applyFont="1" applyFill="1" applyBorder="1" applyAlignment="1">
      <alignment horizontal="center" vertical="center"/>
    </xf>
    <xf numFmtId="178" fontId="2" fillId="0" borderId="94" xfId="0" applyNumberFormat="1" applyFont="1" applyBorder="1" applyAlignment="1">
      <alignment horizontal="center" vertical="center"/>
    </xf>
    <xf numFmtId="180" fontId="2" fillId="0" borderId="94" xfId="0" applyNumberFormat="1" applyFont="1" applyBorder="1" applyAlignment="1">
      <alignment horizontal="center" vertical="center"/>
    </xf>
    <xf numFmtId="176" fontId="0" fillId="2" borderId="7"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7" fontId="0" fillId="0" borderId="46" xfId="0" applyNumberFormat="1" applyBorder="1" applyAlignment="1">
      <alignment horizontal="right" vertical="center"/>
    </xf>
    <xf numFmtId="177" fontId="0" fillId="0" borderId="95" xfId="0" applyNumberFormat="1" applyBorder="1" applyAlignment="1">
      <alignment horizontal="right" vertical="center"/>
    </xf>
    <xf numFmtId="177" fontId="0" fillId="0" borderId="10" xfId="0" applyNumberFormat="1" applyBorder="1" applyAlignment="1">
      <alignment horizontal="right" vertical="center"/>
    </xf>
    <xf numFmtId="177" fontId="0" fillId="0" borderId="96" xfId="0" applyNumberFormat="1" applyBorder="1" applyAlignment="1">
      <alignment horizontal="right" vertical="center"/>
    </xf>
    <xf numFmtId="177" fontId="0" fillId="0" borderId="97" xfId="0" applyNumberFormat="1" applyFont="1" applyBorder="1" applyAlignment="1">
      <alignment horizontal="right" vertical="center"/>
    </xf>
    <xf numFmtId="177" fontId="0" fillId="0" borderId="98" xfId="0" applyNumberFormat="1" applyFont="1" applyBorder="1" applyAlignment="1">
      <alignment horizontal="right" vertical="center"/>
    </xf>
    <xf numFmtId="177" fontId="0" fillId="0" borderId="18" xfId="0" applyNumberFormat="1" applyBorder="1" applyAlignment="1">
      <alignment horizontal="right" vertical="center"/>
    </xf>
    <xf numFmtId="177" fontId="0" fillId="0" borderId="99" xfId="0" applyNumberFormat="1" applyBorder="1" applyAlignment="1">
      <alignment horizontal="right"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119"/>
  <sheetViews>
    <sheetView tabSelected="1" workbookViewId="0" topLeftCell="A1">
      <selection activeCell="C3" sqref="C3"/>
    </sheetView>
  </sheetViews>
  <sheetFormatPr defaultColWidth="9.00390625" defaultRowHeight="13.5"/>
  <cols>
    <col min="1" max="1" width="2.875" style="1" customWidth="1"/>
    <col min="2" max="2" width="1.75390625" style="1" customWidth="1"/>
    <col min="3" max="3" width="26.125" style="1" customWidth="1"/>
    <col min="4" max="5" width="14.00390625" style="1" customWidth="1"/>
    <col min="6" max="7" width="11.875" style="1" customWidth="1"/>
    <col min="8" max="8" width="12.75390625" style="1" customWidth="1"/>
    <col min="9" max="9" width="13.75390625" style="1" customWidth="1"/>
    <col min="10" max="10" width="12.375" style="1" customWidth="1"/>
    <col min="11" max="11" width="5.625" style="1" customWidth="1"/>
    <col min="12" max="12" width="8.25390625" style="1" customWidth="1"/>
    <col min="13" max="13" width="2.625" style="1" customWidth="1"/>
    <col min="14" max="14" width="11.50390625" style="1" customWidth="1"/>
    <col min="15" max="17" width="11.75390625" style="1" customWidth="1"/>
    <col min="18" max="16384" width="9.00390625" style="1" customWidth="1"/>
  </cols>
  <sheetData>
    <row r="1" spans="4:11" ht="24">
      <c r="D1" s="146" t="s">
        <v>38</v>
      </c>
      <c r="E1" s="146"/>
      <c r="F1" s="146"/>
      <c r="G1" s="146"/>
      <c r="H1" s="146"/>
      <c r="I1" s="146"/>
      <c r="J1" s="146"/>
      <c r="K1" s="146"/>
    </row>
    <row r="2" ht="9.75" customHeight="1"/>
    <row r="3" spans="9:12" ht="18.75" customHeight="1" thickBot="1">
      <c r="I3" s="8" t="s">
        <v>7</v>
      </c>
      <c r="J3" s="5" t="s">
        <v>39</v>
      </c>
      <c r="K3" s="7"/>
      <c r="L3" s="4"/>
    </row>
    <row r="4" spans="9:12" ht="9.75" customHeight="1">
      <c r="I4" s="46"/>
      <c r="J4" s="47"/>
      <c r="K4" s="4"/>
      <c r="L4" s="4"/>
    </row>
    <row r="5" spans="2:15" ht="18.75">
      <c r="B5" s="9" t="s">
        <v>28</v>
      </c>
      <c r="C5" s="9"/>
      <c r="K5" t="s">
        <v>25</v>
      </c>
      <c r="L5"/>
      <c r="M5"/>
      <c r="N5"/>
      <c r="O5"/>
    </row>
    <row r="6" spans="2:15" ht="7.5" customHeight="1">
      <c r="B6" s="2"/>
      <c r="C6" s="2"/>
      <c r="J6"/>
      <c r="K6"/>
      <c r="L6"/>
      <c r="M6"/>
      <c r="N6"/>
      <c r="O6"/>
    </row>
    <row r="7" spans="2:15" s="3" customFormat="1" ht="29.25" customHeight="1" thickBot="1">
      <c r="B7" s="35"/>
      <c r="C7" s="36"/>
      <c r="D7" s="16" t="s">
        <v>2</v>
      </c>
      <c r="E7" s="17" t="s">
        <v>3</v>
      </c>
      <c r="F7" s="17" t="s">
        <v>4</v>
      </c>
      <c r="G7" s="17" t="s">
        <v>5</v>
      </c>
      <c r="H7" s="17" t="s">
        <v>6</v>
      </c>
      <c r="I7" s="17" t="s">
        <v>34</v>
      </c>
      <c r="J7" s="151" t="s">
        <v>14</v>
      </c>
      <c r="K7" s="152"/>
      <c r="L7" s="6"/>
      <c r="M7"/>
      <c r="N7"/>
      <c r="O7"/>
    </row>
    <row r="8" spans="2:15" ht="17.25" customHeight="1" thickTop="1">
      <c r="B8" s="38" t="s">
        <v>0</v>
      </c>
      <c r="C8" s="39"/>
      <c r="D8" s="50">
        <f>SUM(D9:D14)</f>
        <v>61290</v>
      </c>
      <c r="E8" s="51">
        <f>SUM(E9:E14)</f>
        <v>59314</v>
      </c>
      <c r="F8" s="52">
        <f aca="true" t="shared" si="0" ref="F8:F21">D8-E8</f>
        <v>1976</v>
      </c>
      <c r="G8" s="53">
        <v>1916</v>
      </c>
      <c r="H8" s="53">
        <v>63713</v>
      </c>
      <c r="I8" s="53">
        <v>43</v>
      </c>
      <c r="J8" s="192" t="s">
        <v>73</v>
      </c>
      <c r="K8" s="193"/>
      <c r="L8" s="6"/>
      <c r="M8"/>
      <c r="N8"/>
      <c r="O8"/>
    </row>
    <row r="9" spans="2:15" ht="17.25" customHeight="1">
      <c r="B9" s="22"/>
      <c r="C9" s="37" t="s">
        <v>65</v>
      </c>
      <c r="D9" s="50">
        <v>30855</v>
      </c>
      <c r="E9" s="54">
        <v>30459</v>
      </c>
      <c r="F9" s="55">
        <f t="shared" si="0"/>
        <v>396</v>
      </c>
      <c r="G9" s="56"/>
      <c r="H9" s="57"/>
      <c r="I9" s="58"/>
      <c r="J9" s="155"/>
      <c r="K9" s="156"/>
      <c r="L9" s="6"/>
      <c r="M9"/>
      <c r="N9"/>
      <c r="O9"/>
    </row>
    <row r="10" spans="2:15" ht="17.25" customHeight="1">
      <c r="B10" s="22"/>
      <c r="C10" s="37" t="s">
        <v>66</v>
      </c>
      <c r="D10" s="50">
        <v>8391</v>
      </c>
      <c r="E10" s="54">
        <v>8819</v>
      </c>
      <c r="F10" s="55">
        <f t="shared" si="0"/>
        <v>-428</v>
      </c>
      <c r="G10" s="56"/>
      <c r="H10" s="57"/>
      <c r="I10" s="58"/>
      <c r="J10" s="155"/>
      <c r="K10" s="156"/>
      <c r="L10" s="6"/>
      <c r="M10"/>
      <c r="N10"/>
      <c r="O10"/>
    </row>
    <row r="11" spans="2:15" ht="17.25" customHeight="1">
      <c r="B11" s="22"/>
      <c r="C11" s="37" t="s">
        <v>67</v>
      </c>
      <c r="D11" s="50">
        <v>4468</v>
      </c>
      <c r="E11" s="54">
        <v>4541</v>
      </c>
      <c r="F11" s="55">
        <f t="shared" si="0"/>
        <v>-73</v>
      </c>
      <c r="G11" s="56"/>
      <c r="H11" s="57"/>
      <c r="I11" s="58"/>
      <c r="J11" s="155"/>
      <c r="K11" s="156"/>
      <c r="L11" s="6"/>
      <c r="M11"/>
      <c r="N11"/>
      <c r="O11"/>
    </row>
    <row r="12" spans="2:15" ht="17.25" customHeight="1">
      <c r="B12" s="22"/>
      <c r="C12" s="37" t="s">
        <v>68</v>
      </c>
      <c r="D12" s="50">
        <v>4345</v>
      </c>
      <c r="E12" s="54">
        <v>4337</v>
      </c>
      <c r="F12" s="55">
        <f t="shared" si="0"/>
        <v>8</v>
      </c>
      <c r="G12" s="56"/>
      <c r="H12" s="57"/>
      <c r="I12" s="58"/>
      <c r="J12" s="155"/>
      <c r="K12" s="156"/>
      <c r="L12" s="6"/>
      <c r="M12"/>
      <c r="N12"/>
      <c r="O12"/>
    </row>
    <row r="13" spans="2:15" ht="17.25" customHeight="1">
      <c r="B13" s="22"/>
      <c r="C13" s="37" t="s">
        <v>69</v>
      </c>
      <c r="D13" s="50">
        <v>3034</v>
      </c>
      <c r="E13" s="54">
        <v>3101</v>
      </c>
      <c r="F13" s="55">
        <f t="shared" si="0"/>
        <v>-67</v>
      </c>
      <c r="G13" s="56"/>
      <c r="H13" s="57"/>
      <c r="I13" s="58"/>
      <c r="J13" s="155"/>
      <c r="K13" s="156"/>
      <c r="L13" s="6"/>
      <c r="M13"/>
      <c r="N13"/>
      <c r="O13"/>
    </row>
    <row r="14" spans="2:15" ht="17.25" customHeight="1">
      <c r="B14" s="22"/>
      <c r="C14" s="37" t="s">
        <v>70</v>
      </c>
      <c r="D14" s="50">
        <v>10197</v>
      </c>
      <c r="E14" s="54">
        <v>8057</v>
      </c>
      <c r="F14" s="55">
        <f t="shared" si="0"/>
        <v>2140</v>
      </c>
      <c r="G14" s="59"/>
      <c r="H14" s="60"/>
      <c r="I14" s="61"/>
      <c r="J14" s="155"/>
      <c r="K14" s="156"/>
      <c r="L14" s="6"/>
      <c r="M14"/>
      <c r="N14"/>
      <c r="O14"/>
    </row>
    <row r="15" spans="2:15" ht="17.25" customHeight="1">
      <c r="B15" s="38" t="s">
        <v>40</v>
      </c>
      <c r="C15" s="39"/>
      <c r="D15" s="50">
        <f>SUM(D16:D21)</f>
        <v>330</v>
      </c>
      <c r="E15" s="54">
        <f>SUM(E16:E21)</f>
        <v>305</v>
      </c>
      <c r="F15" s="62">
        <f t="shared" si="0"/>
        <v>25</v>
      </c>
      <c r="G15" s="53">
        <v>25</v>
      </c>
      <c r="H15" s="53">
        <v>510</v>
      </c>
      <c r="I15" s="53">
        <v>0</v>
      </c>
      <c r="J15" s="155"/>
      <c r="K15" s="156"/>
      <c r="L15" s="6"/>
      <c r="M15"/>
      <c r="N15"/>
      <c r="O15"/>
    </row>
    <row r="16" spans="2:15" ht="17.25" customHeight="1">
      <c r="B16" s="38"/>
      <c r="C16" s="37" t="s">
        <v>65</v>
      </c>
      <c r="D16" s="50">
        <v>40</v>
      </c>
      <c r="E16" s="54">
        <v>23</v>
      </c>
      <c r="F16" s="62">
        <f t="shared" si="0"/>
        <v>17</v>
      </c>
      <c r="G16" s="56"/>
      <c r="H16" s="57"/>
      <c r="I16" s="58"/>
      <c r="J16" s="155"/>
      <c r="K16" s="156"/>
      <c r="L16" s="6"/>
      <c r="M16"/>
      <c r="N16"/>
      <c r="O16"/>
    </row>
    <row r="17" spans="2:15" ht="17.25" customHeight="1">
      <c r="B17" s="38"/>
      <c r="C17" s="37" t="s">
        <v>66</v>
      </c>
      <c r="D17" s="50">
        <v>42</v>
      </c>
      <c r="E17" s="54">
        <v>21</v>
      </c>
      <c r="F17" s="62">
        <f t="shared" si="0"/>
        <v>21</v>
      </c>
      <c r="G17" s="56"/>
      <c r="H17" s="57"/>
      <c r="I17" s="58"/>
      <c r="J17" s="155"/>
      <c r="K17" s="156"/>
      <c r="L17" s="6"/>
      <c r="M17"/>
      <c r="N17"/>
      <c r="O17"/>
    </row>
    <row r="18" spans="2:15" ht="17.25" customHeight="1">
      <c r="B18" s="38"/>
      <c r="C18" s="37" t="s">
        <v>67</v>
      </c>
      <c r="D18" s="50">
        <v>209</v>
      </c>
      <c r="E18" s="54">
        <v>182</v>
      </c>
      <c r="F18" s="62">
        <f t="shared" si="0"/>
        <v>27</v>
      </c>
      <c r="G18" s="56"/>
      <c r="H18" s="57"/>
      <c r="I18" s="58"/>
      <c r="J18" s="155"/>
      <c r="K18" s="156"/>
      <c r="L18" s="6"/>
      <c r="M18"/>
      <c r="N18"/>
      <c r="O18"/>
    </row>
    <row r="19" spans="2:15" ht="17.25" customHeight="1">
      <c r="B19" s="38"/>
      <c r="C19" s="37" t="s">
        <v>68</v>
      </c>
      <c r="D19" s="50">
        <v>12</v>
      </c>
      <c r="E19" s="54">
        <v>10</v>
      </c>
      <c r="F19" s="62">
        <f t="shared" si="0"/>
        <v>2</v>
      </c>
      <c r="G19" s="56"/>
      <c r="H19" s="57"/>
      <c r="I19" s="58"/>
      <c r="J19" s="155"/>
      <c r="K19" s="156"/>
      <c r="L19" s="6"/>
      <c r="M19"/>
      <c r="N19"/>
      <c r="O19"/>
    </row>
    <row r="20" spans="2:15" ht="17.25" customHeight="1">
      <c r="B20" s="38"/>
      <c r="C20" s="37" t="s">
        <v>69</v>
      </c>
      <c r="D20" s="50">
        <v>2</v>
      </c>
      <c r="E20" s="54">
        <v>1</v>
      </c>
      <c r="F20" s="62">
        <f t="shared" si="0"/>
        <v>1</v>
      </c>
      <c r="G20" s="56"/>
      <c r="H20" s="57"/>
      <c r="I20" s="58"/>
      <c r="J20" s="155"/>
      <c r="K20" s="156"/>
      <c r="L20" s="6"/>
      <c r="M20"/>
      <c r="N20"/>
      <c r="O20"/>
    </row>
    <row r="21" spans="2:15" ht="17.25" customHeight="1">
      <c r="B21" s="38"/>
      <c r="C21" s="37" t="s">
        <v>72</v>
      </c>
      <c r="D21" s="50">
        <v>25</v>
      </c>
      <c r="E21" s="54">
        <v>68</v>
      </c>
      <c r="F21" s="62">
        <f t="shared" si="0"/>
        <v>-43</v>
      </c>
      <c r="G21" s="59"/>
      <c r="H21" s="60"/>
      <c r="I21" s="61"/>
      <c r="J21" s="155"/>
      <c r="K21" s="156"/>
      <c r="L21" s="6"/>
      <c r="M21"/>
      <c r="N21"/>
      <c r="O21"/>
    </row>
    <row r="22" spans="2:15" ht="17.25" customHeight="1">
      <c r="B22" s="38" t="s">
        <v>41</v>
      </c>
      <c r="C22" s="39"/>
      <c r="D22" s="50">
        <v>73</v>
      </c>
      <c r="E22" s="54">
        <v>60</v>
      </c>
      <c r="F22" s="62">
        <f aca="true" t="shared" si="1" ref="F22:F28">D22-E22</f>
        <v>13</v>
      </c>
      <c r="G22" s="53">
        <v>13</v>
      </c>
      <c r="H22" s="53">
        <v>0</v>
      </c>
      <c r="I22" s="53">
        <v>0</v>
      </c>
      <c r="J22" s="155"/>
      <c r="K22" s="156"/>
      <c r="L22" s="6"/>
      <c r="M22"/>
      <c r="N22"/>
      <c r="O22"/>
    </row>
    <row r="23" spans="2:15" ht="17.25" customHeight="1">
      <c r="B23" s="38" t="s">
        <v>42</v>
      </c>
      <c r="C23" s="39"/>
      <c r="D23" s="50">
        <v>18</v>
      </c>
      <c r="E23" s="54">
        <v>17</v>
      </c>
      <c r="F23" s="62">
        <f t="shared" si="1"/>
        <v>1</v>
      </c>
      <c r="G23" s="53">
        <v>1</v>
      </c>
      <c r="H23" s="53">
        <v>0</v>
      </c>
      <c r="I23" s="53">
        <v>0</v>
      </c>
      <c r="J23" s="155"/>
      <c r="K23" s="156"/>
      <c r="L23" s="6"/>
      <c r="M23"/>
      <c r="N23"/>
      <c r="O23"/>
    </row>
    <row r="24" spans="2:15" ht="17.25" customHeight="1">
      <c r="B24" s="38" t="s">
        <v>74</v>
      </c>
      <c r="C24" s="39"/>
      <c r="D24" s="50">
        <f>SUM(D25:D26)</f>
        <v>56</v>
      </c>
      <c r="E24" s="54">
        <f>SUM(E25:E26)</f>
        <v>56</v>
      </c>
      <c r="F24" s="62">
        <f t="shared" si="1"/>
        <v>0</v>
      </c>
      <c r="G24" s="53">
        <v>0</v>
      </c>
      <c r="H24" s="53">
        <v>0</v>
      </c>
      <c r="I24" s="53">
        <v>0</v>
      </c>
      <c r="J24" s="21"/>
      <c r="K24" s="26"/>
      <c r="L24" s="6"/>
      <c r="M24"/>
      <c r="N24"/>
      <c r="O24"/>
    </row>
    <row r="25" spans="2:15" ht="17.25" customHeight="1">
      <c r="B25" s="38"/>
      <c r="C25" s="37" t="s">
        <v>66</v>
      </c>
      <c r="D25" s="50">
        <v>0</v>
      </c>
      <c r="E25" s="54">
        <v>0</v>
      </c>
      <c r="F25" s="54">
        <f t="shared" si="1"/>
        <v>0</v>
      </c>
      <c r="G25" s="56"/>
      <c r="H25" s="57"/>
      <c r="I25" s="56"/>
      <c r="J25" s="155"/>
      <c r="K25" s="157"/>
      <c r="L25" s="6"/>
      <c r="M25"/>
      <c r="N25"/>
      <c r="O25"/>
    </row>
    <row r="26" spans="2:15" ht="17.25" customHeight="1">
      <c r="B26" s="38"/>
      <c r="C26" s="37" t="s">
        <v>68</v>
      </c>
      <c r="D26" s="50">
        <v>56</v>
      </c>
      <c r="E26" s="54">
        <v>56</v>
      </c>
      <c r="F26" s="54">
        <f t="shared" si="1"/>
        <v>0</v>
      </c>
      <c r="G26" s="59"/>
      <c r="H26" s="60"/>
      <c r="I26" s="56"/>
      <c r="J26" s="155"/>
      <c r="K26" s="157"/>
      <c r="L26" s="6"/>
      <c r="M26"/>
      <c r="N26"/>
      <c r="O26"/>
    </row>
    <row r="27" spans="2:15" ht="17.25" customHeight="1" thickBot="1">
      <c r="B27" s="164" t="s">
        <v>75</v>
      </c>
      <c r="C27" s="165"/>
      <c r="D27" s="50">
        <v>12</v>
      </c>
      <c r="E27" s="54">
        <v>10</v>
      </c>
      <c r="F27" s="54">
        <f t="shared" si="1"/>
        <v>2</v>
      </c>
      <c r="G27" s="53">
        <v>2</v>
      </c>
      <c r="H27" s="53">
        <v>0</v>
      </c>
      <c r="I27" s="53">
        <v>0</v>
      </c>
      <c r="J27" s="143"/>
      <c r="K27" s="191"/>
      <c r="L27" s="6"/>
      <c r="M27"/>
      <c r="N27"/>
      <c r="O27"/>
    </row>
    <row r="28" spans="2:15" ht="17.25" customHeight="1" thickTop="1">
      <c r="B28" s="41" t="s">
        <v>15</v>
      </c>
      <c r="C28" s="42"/>
      <c r="D28" s="63">
        <v>61459</v>
      </c>
      <c r="E28" s="64">
        <v>59456</v>
      </c>
      <c r="F28" s="64">
        <f t="shared" si="1"/>
        <v>2003</v>
      </c>
      <c r="G28" s="65">
        <v>1939</v>
      </c>
      <c r="H28" s="106">
        <f>SUM(H8,H15,H22,H23,H24,H27)</f>
        <v>64223</v>
      </c>
      <c r="I28" s="106">
        <f>SUM(I8,I15,I22,I23,I24,I27)</f>
        <v>43</v>
      </c>
      <c r="J28" s="158"/>
      <c r="K28" s="159"/>
      <c r="L28" s="6"/>
      <c r="M28"/>
      <c r="N28"/>
      <c r="O28"/>
    </row>
    <row r="29" spans="2:15" ht="13.5">
      <c r="B29" s="40"/>
      <c r="C29" s="43" t="s">
        <v>78</v>
      </c>
      <c r="D29" s="66"/>
      <c r="E29" s="66"/>
      <c r="F29" s="66"/>
      <c r="G29" s="66"/>
      <c r="H29" s="66"/>
      <c r="I29" s="66"/>
      <c r="J29" s="11"/>
      <c r="K29" s="11"/>
      <c r="L29" s="12"/>
      <c r="M29"/>
      <c r="N29"/>
      <c r="O29"/>
    </row>
    <row r="30" spans="2:15" ht="13.5">
      <c r="B30" s="40"/>
      <c r="C30" s="43" t="s">
        <v>79</v>
      </c>
      <c r="D30" s="66"/>
      <c r="E30" s="66"/>
      <c r="F30" s="66"/>
      <c r="G30" s="66"/>
      <c r="H30" s="66"/>
      <c r="I30" s="66"/>
      <c r="J30" s="11"/>
      <c r="K30" s="11"/>
      <c r="L30" s="12"/>
      <c r="M30"/>
      <c r="N30"/>
      <c r="O30"/>
    </row>
    <row r="31" spans="2:15" ht="13.5">
      <c r="B31" s="40"/>
      <c r="C31" s="43" t="s">
        <v>77</v>
      </c>
      <c r="D31" s="66"/>
      <c r="E31" s="66"/>
      <c r="F31" s="66"/>
      <c r="G31" s="66"/>
      <c r="H31" s="66"/>
      <c r="I31" s="66"/>
      <c r="J31" s="11"/>
      <c r="K31" s="11"/>
      <c r="L31" s="12"/>
      <c r="M31"/>
      <c r="N31"/>
      <c r="O31"/>
    </row>
    <row r="32" spans="2:15" ht="13.5">
      <c r="B32" s="40"/>
      <c r="C32" s="43" t="s">
        <v>71</v>
      </c>
      <c r="D32" s="66"/>
      <c r="E32" s="66"/>
      <c r="F32" s="66"/>
      <c r="G32" s="66"/>
      <c r="H32" s="66"/>
      <c r="I32" s="66"/>
      <c r="J32" s="11"/>
      <c r="K32" s="11"/>
      <c r="L32" s="12"/>
      <c r="M32"/>
      <c r="N32"/>
      <c r="O32"/>
    </row>
    <row r="33" spans="2:15" ht="13.5">
      <c r="B33" s="40"/>
      <c r="C33" s="43" t="s">
        <v>84</v>
      </c>
      <c r="D33" s="66"/>
      <c r="E33" s="66"/>
      <c r="F33" s="66"/>
      <c r="G33" s="66"/>
      <c r="H33" s="66"/>
      <c r="I33" s="66"/>
      <c r="J33" s="11"/>
      <c r="K33" s="11"/>
      <c r="L33" s="12"/>
      <c r="M33"/>
      <c r="N33"/>
      <c r="O33"/>
    </row>
    <row r="34" spans="2:15" ht="13.5">
      <c r="B34" s="40"/>
      <c r="C34" s="43" t="s">
        <v>76</v>
      </c>
      <c r="D34" s="66"/>
      <c r="E34" s="66"/>
      <c r="F34" s="66"/>
      <c r="G34" s="66"/>
      <c r="H34" s="66"/>
      <c r="I34" s="66"/>
      <c r="J34" s="11"/>
      <c r="K34" s="11"/>
      <c r="L34" s="12"/>
      <c r="M34"/>
      <c r="N34"/>
      <c r="O34"/>
    </row>
    <row r="35" spans="4:15" ht="17.25" customHeight="1">
      <c r="D35" s="67"/>
      <c r="E35" s="67"/>
      <c r="F35" s="67"/>
      <c r="G35" s="67"/>
      <c r="H35" s="67"/>
      <c r="I35" s="67"/>
      <c r="J35"/>
      <c r="K35"/>
      <c r="L35"/>
      <c r="M35"/>
      <c r="N35"/>
      <c r="O35"/>
    </row>
    <row r="36" spans="2:15" ht="18.75">
      <c r="B36" s="9" t="s">
        <v>16</v>
      </c>
      <c r="C36" s="9"/>
      <c r="D36" s="67"/>
      <c r="E36" s="67"/>
      <c r="F36" s="67"/>
      <c r="G36" s="67"/>
      <c r="H36" s="67"/>
      <c r="I36" s="67"/>
      <c r="K36" t="s">
        <v>25</v>
      </c>
      <c r="L36"/>
      <c r="M36"/>
      <c r="N36"/>
      <c r="O36"/>
    </row>
    <row r="37" spans="2:15" ht="7.5" customHeight="1">
      <c r="B37" s="2"/>
      <c r="C37" s="2"/>
      <c r="D37" s="67"/>
      <c r="E37" s="67"/>
      <c r="F37" s="67"/>
      <c r="G37" s="67"/>
      <c r="H37" s="67"/>
      <c r="I37" s="67"/>
      <c r="J37"/>
      <c r="K37"/>
      <c r="L37"/>
      <c r="M37"/>
      <c r="N37"/>
      <c r="O37"/>
    </row>
    <row r="38" spans="2:15" s="3" customFormat="1" ht="29.25" customHeight="1" thickBot="1">
      <c r="B38" s="35"/>
      <c r="C38" s="34"/>
      <c r="D38" s="98" t="s">
        <v>59</v>
      </c>
      <c r="E38" s="68" t="s">
        <v>60</v>
      </c>
      <c r="F38" s="68" t="s">
        <v>8</v>
      </c>
      <c r="G38" s="68" t="s">
        <v>9</v>
      </c>
      <c r="H38" s="68" t="s">
        <v>6</v>
      </c>
      <c r="I38" s="68" t="s">
        <v>34</v>
      </c>
      <c r="J38" s="151" t="s">
        <v>14</v>
      </c>
      <c r="K38" s="152"/>
      <c r="L38" s="6"/>
      <c r="M38"/>
      <c r="N38"/>
      <c r="O38"/>
    </row>
    <row r="39" spans="2:15" s="3" customFormat="1" ht="12" customHeight="1" thickTop="1">
      <c r="B39" s="185" t="s">
        <v>43</v>
      </c>
      <c r="C39" s="186"/>
      <c r="D39" s="69" t="s">
        <v>64</v>
      </c>
      <c r="E39" s="70" t="s">
        <v>35</v>
      </c>
      <c r="F39" s="70" t="s">
        <v>36</v>
      </c>
      <c r="G39" s="70" t="s">
        <v>37</v>
      </c>
      <c r="H39" s="51"/>
      <c r="I39" s="71"/>
      <c r="J39" s="28"/>
      <c r="K39" s="29"/>
      <c r="L39" s="6"/>
      <c r="M39"/>
      <c r="N39"/>
      <c r="O39"/>
    </row>
    <row r="40" spans="2:15" ht="12" customHeight="1">
      <c r="B40" s="187"/>
      <c r="C40" s="188"/>
      <c r="D40" s="72">
        <v>17397</v>
      </c>
      <c r="E40" s="73">
        <v>18005</v>
      </c>
      <c r="F40" s="73">
        <f>D40-E40</f>
        <v>-608</v>
      </c>
      <c r="G40" s="73">
        <v>-608</v>
      </c>
      <c r="H40" s="73">
        <v>70</v>
      </c>
      <c r="I40" s="73">
        <v>0</v>
      </c>
      <c r="J40" s="147"/>
      <c r="K40" s="148"/>
      <c r="L40" s="6"/>
      <c r="M40"/>
      <c r="N40"/>
      <c r="O40"/>
    </row>
    <row r="41" spans="2:15" ht="12" customHeight="1">
      <c r="B41" s="179" t="s">
        <v>44</v>
      </c>
      <c r="C41" s="180"/>
      <c r="D41" s="74" t="s">
        <v>64</v>
      </c>
      <c r="E41" s="75" t="s">
        <v>35</v>
      </c>
      <c r="F41" s="75" t="s">
        <v>36</v>
      </c>
      <c r="G41" s="75" t="s">
        <v>37</v>
      </c>
      <c r="H41" s="54">
        <v>0</v>
      </c>
      <c r="I41" s="53"/>
      <c r="J41" s="21"/>
      <c r="K41" s="26"/>
      <c r="L41" s="6"/>
      <c r="M41"/>
      <c r="N41"/>
      <c r="O41"/>
    </row>
    <row r="42" spans="2:15" ht="12" customHeight="1">
      <c r="B42" s="189"/>
      <c r="C42" s="190"/>
      <c r="D42" s="72">
        <v>13271</v>
      </c>
      <c r="E42" s="73">
        <v>12819</v>
      </c>
      <c r="F42" s="73">
        <f aca="true" t="shared" si="2" ref="F42:F48">D42-E42</f>
        <v>452</v>
      </c>
      <c r="G42" s="76">
        <v>452</v>
      </c>
      <c r="H42" s="73">
        <v>0</v>
      </c>
      <c r="I42" s="73">
        <v>1578</v>
      </c>
      <c r="J42" s="153"/>
      <c r="K42" s="154"/>
      <c r="L42" s="6"/>
      <c r="M42"/>
      <c r="N42"/>
      <c r="O42"/>
    </row>
    <row r="43" spans="2:15" ht="13.5" customHeight="1">
      <c r="B43" s="22"/>
      <c r="C43" s="37" t="s">
        <v>65</v>
      </c>
      <c r="D43" s="85">
        <v>6206</v>
      </c>
      <c r="E43" s="62">
        <v>7025</v>
      </c>
      <c r="F43" s="62">
        <f t="shared" si="2"/>
        <v>-819</v>
      </c>
      <c r="G43" s="60"/>
      <c r="H43" s="60"/>
      <c r="I43" s="60"/>
      <c r="J43" s="48"/>
      <c r="K43" s="49"/>
      <c r="L43" s="12"/>
      <c r="M43"/>
      <c r="N43"/>
      <c r="O43"/>
    </row>
    <row r="44" spans="2:15" ht="13.5" customHeight="1">
      <c r="B44" s="22"/>
      <c r="C44" s="37" t="s">
        <v>66</v>
      </c>
      <c r="D44" s="77">
        <v>2221</v>
      </c>
      <c r="E44" s="55">
        <v>2387</v>
      </c>
      <c r="F44" s="55">
        <f t="shared" si="2"/>
        <v>-166</v>
      </c>
      <c r="G44" s="78"/>
      <c r="H44" s="78"/>
      <c r="I44" s="78"/>
      <c r="J44" s="44"/>
      <c r="K44" s="32"/>
      <c r="L44" s="12"/>
      <c r="M44"/>
      <c r="N44"/>
      <c r="O44"/>
    </row>
    <row r="45" spans="2:15" ht="13.5" customHeight="1">
      <c r="B45" s="22"/>
      <c r="C45" s="37" t="s">
        <v>67</v>
      </c>
      <c r="D45" s="77">
        <v>899</v>
      </c>
      <c r="E45" s="55">
        <v>949</v>
      </c>
      <c r="F45" s="55">
        <f t="shared" si="2"/>
        <v>-50</v>
      </c>
      <c r="G45" s="78"/>
      <c r="H45" s="78"/>
      <c r="I45" s="78"/>
      <c r="J45" s="44"/>
      <c r="K45" s="32"/>
      <c r="L45" s="12"/>
      <c r="M45"/>
      <c r="N45"/>
      <c r="O45"/>
    </row>
    <row r="46" spans="2:15" ht="13.5" customHeight="1">
      <c r="B46" s="22"/>
      <c r="C46" s="37" t="s">
        <v>68</v>
      </c>
      <c r="D46" s="77">
        <v>819</v>
      </c>
      <c r="E46" s="55">
        <v>939</v>
      </c>
      <c r="F46" s="55">
        <f t="shared" si="2"/>
        <v>-120</v>
      </c>
      <c r="G46" s="78"/>
      <c r="H46" s="78"/>
      <c r="I46" s="78"/>
      <c r="J46" s="44"/>
      <c r="K46" s="32"/>
      <c r="L46" s="12"/>
      <c r="M46"/>
      <c r="N46"/>
      <c r="O46"/>
    </row>
    <row r="47" spans="2:15" ht="13.5" customHeight="1">
      <c r="B47" s="22"/>
      <c r="C47" s="37" t="s">
        <v>69</v>
      </c>
      <c r="D47" s="77">
        <v>587</v>
      </c>
      <c r="E47" s="55">
        <v>600</v>
      </c>
      <c r="F47" s="55">
        <f t="shared" si="2"/>
        <v>-13</v>
      </c>
      <c r="G47" s="78"/>
      <c r="H47" s="78"/>
      <c r="I47" s="78"/>
      <c r="J47" s="44"/>
      <c r="K47" s="32"/>
      <c r="L47" s="12"/>
      <c r="M47"/>
      <c r="N47"/>
      <c r="O47"/>
    </row>
    <row r="48" spans="2:15" ht="13.5" customHeight="1">
      <c r="B48" s="22"/>
      <c r="C48" s="37" t="s">
        <v>70</v>
      </c>
      <c r="D48" s="77">
        <v>2538</v>
      </c>
      <c r="E48" s="55">
        <v>918</v>
      </c>
      <c r="F48" s="55">
        <f t="shared" si="2"/>
        <v>1620</v>
      </c>
      <c r="G48" s="78"/>
      <c r="H48" s="78"/>
      <c r="I48" s="78"/>
      <c r="J48" s="44"/>
      <c r="K48" s="32"/>
      <c r="L48" s="12"/>
      <c r="M48"/>
      <c r="N48"/>
      <c r="O48"/>
    </row>
    <row r="49" spans="2:15" ht="12" customHeight="1">
      <c r="B49" s="179" t="s">
        <v>45</v>
      </c>
      <c r="C49" s="180"/>
      <c r="D49" s="79" t="s">
        <v>64</v>
      </c>
      <c r="E49" s="80" t="s">
        <v>35</v>
      </c>
      <c r="F49" s="80" t="s">
        <v>36</v>
      </c>
      <c r="G49" s="80" t="s">
        <v>37</v>
      </c>
      <c r="H49" s="81"/>
      <c r="I49" s="73"/>
      <c r="J49" s="27"/>
      <c r="K49" s="13"/>
      <c r="L49" s="12"/>
      <c r="M49"/>
      <c r="N49"/>
      <c r="O49"/>
    </row>
    <row r="50" spans="2:15" ht="12" customHeight="1">
      <c r="B50" s="181"/>
      <c r="C50" s="182"/>
      <c r="D50" s="82">
        <v>15355</v>
      </c>
      <c r="E50" s="83">
        <v>15229</v>
      </c>
      <c r="F50" s="73">
        <f>D50-E50</f>
        <v>126</v>
      </c>
      <c r="G50" s="84">
        <v>126</v>
      </c>
      <c r="H50" s="81">
        <v>0</v>
      </c>
      <c r="I50" s="81">
        <v>1321</v>
      </c>
      <c r="J50" s="11"/>
      <c r="K50" s="13"/>
      <c r="L50" s="12"/>
      <c r="M50"/>
      <c r="N50"/>
      <c r="O50"/>
    </row>
    <row r="51" spans="2:15" ht="13.5" customHeight="1">
      <c r="B51" s="22"/>
      <c r="C51" s="37" t="s">
        <v>65</v>
      </c>
      <c r="D51" s="85">
        <v>8343</v>
      </c>
      <c r="E51" s="62">
        <v>8116</v>
      </c>
      <c r="F51" s="62">
        <f aca="true" t="shared" si="3" ref="F51:F56">D51-E51</f>
        <v>227</v>
      </c>
      <c r="G51" s="60"/>
      <c r="H51" s="60"/>
      <c r="I51" s="60"/>
      <c r="J51" s="48"/>
      <c r="K51" s="49"/>
      <c r="L51" s="12"/>
      <c r="M51"/>
      <c r="N51"/>
      <c r="O51"/>
    </row>
    <row r="52" spans="2:15" ht="13.5" customHeight="1">
      <c r="B52" s="22"/>
      <c r="C52" s="37" t="s">
        <v>66</v>
      </c>
      <c r="D52" s="77">
        <v>2921</v>
      </c>
      <c r="E52" s="55">
        <v>2829</v>
      </c>
      <c r="F52" s="55">
        <f t="shared" si="3"/>
        <v>92</v>
      </c>
      <c r="G52" s="78"/>
      <c r="H52" s="78"/>
      <c r="I52" s="78"/>
      <c r="J52" s="44"/>
      <c r="K52" s="32"/>
      <c r="L52" s="12"/>
      <c r="M52"/>
      <c r="N52"/>
      <c r="O52"/>
    </row>
    <row r="53" spans="2:15" ht="13.5" customHeight="1">
      <c r="B53" s="22"/>
      <c r="C53" s="37" t="s">
        <v>67</v>
      </c>
      <c r="D53" s="77">
        <v>1261</v>
      </c>
      <c r="E53" s="55">
        <v>1235</v>
      </c>
      <c r="F53" s="55">
        <f t="shared" si="3"/>
        <v>26</v>
      </c>
      <c r="G53" s="78"/>
      <c r="H53" s="78"/>
      <c r="I53" s="78"/>
      <c r="J53" s="44"/>
      <c r="K53" s="32"/>
      <c r="L53" s="12"/>
      <c r="M53"/>
      <c r="N53"/>
      <c r="O53"/>
    </row>
    <row r="54" spans="2:15" ht="13.5" customHeight="1">
      <c r="B54" s="22"/>
      <c r="C54" s="37" t="s">
        <v>68</v>
      </c>
      <c r="D54" s="77">
        <v>1229</v>
      </c>
      <c r="E54" s="55">
        <v>1176</v>
      </c>
      <c r="F54" s="55">
        <f t="shared" si="3"/>
        <v>53</v>
      </c>
      <c r="G54" s="78"/>
      <c r="H54" s="78"/>
      <c r="I54" s="78"/>
      <c r="J54" s="44"/>
      <c r="K54" s="32"/>
      <c r="L54" s="12"/>
      <c r="M54"/>
      <c r="N54"/>
      <c r="O54"/>
    </row>
    <row r="55" spans="2:15" ht="13.5" customHeight="1">
      <c r="B55" s="22"/>
      <c r="C55" s="37" t="s">
        <v>69</v>
      </c>
      <c r="D55" s="77">
        <v>793</v>
      </c>
      <c r="E55" s="55">
        <v>750</v>
      </c>
      <c r="F55" s="55">
        <f t="shared" si="3"/>
        <v>43</v>
      </c>
      <c r="G55" s="78"/>
      <c r="H55" s="78"/>
      <c r="I55" s="78"/>
      <c r="J55" s="44"/>
      <c r="K55" s="32"/>
      <c r="L55" s="12"/>
      <c r="M55"/>
      <c r="N55"/>
      <c r="O55"/>
    </row>
    <row r="56" spans="2:15" ht="13.5" customHeight="1">
      <c r="B56" s="22"/>
      <c r="C56" s="37" t="s">
        <v>70</v>
      </c>
      <c r="D56" s="77">
        <v>789</v>
      </c>
      <c r="E56" s="55">
        <v>1106</v>
      </c>
      <c r="F56" s="55">
        <f t="shared" si="3"/>
        <v>-317</v>
      </c>
      <c r="G56" s="78"/>
      <c r="H56" s="78"/>
      <c r="I56" s="78"/>
      <c r="J56" s="44"/>
      <c r="K56" s="32"/>
      <c r="L56" s="12"/>
      <c r="M56"/>
      <c r="N56"/>
      <c r="O56"/>
    </row>
    <row r="57" spans="2:15" ht="12" customHeight="1">
      <c r="B57" s="179" t="s">
        <v>46</v>
      </c>
      <c r="C57" s="180"/>
      <c r="D57" s="74" t="s">
        <v>64</v>
      </c>
      <c r="E57" s="75" t="s">
        <v>35</v>
      </c>
      <c r="F57" s="75" t="s">
        <v>36</v>
      </c>
      <c r="G57" s="75" t="s">
        <v>37</v>
      </c>
      <c r="H57" s="54"/>
      <c r="I57" s="53"/>
      <c r="J57" s="21"/>
      <c r="K57" s="26"/>
      <c r="L57" s="12"/>
      <c r="M57"/>
      <c r="N57"/>
      <c r="O57"/>
    </row>
    <row r="58" spans="2:15" ht="12" customHeight="1">
      <c r="B58" s="181"/>
      <c r="C58" s="182"/>
      <c r="D58" s="86">
        <v>5461</v>
      </c>
      <c r="E58" s="87">
        <v>5329</v>
      </c>
      <c r="F58" s="73">
        <f>D58-E58</f>
        <v>132</v>
      </c>
      <c r="G58" s="92">
        <v>132</v>
      </c>
      <c r="H58" s="66">
        <v>316</v>
      </c>
      <c r="I58" s="73">
        <v>1432</v>
      </c>
      <c r="J58" s="147"/>
      <c r="K58" s="142"/>
      <c r="L58" s="6"/>
      <c r="M58"/>
      <c r="N58"/>
      <c r="O58"/>
    </row>
    <row r="59" spans="2:15" ht="12" customHeight="1">
      <c r="B59" s="179" t="s">
        <v>41</v>
      </c>
      <c r="C59" s="180"/>
      <c r="D59" s="74" t="s">
        <v>64</v>
      </c>
      <c r="E59" s="75" t="s">
        <v>35</v>
      </c>
      <c r="F59" s="75" t="s">
        <v>36</v>
      </c>
      <c r="G59" s="75" t="s">
        <v>37</v>
      </c>
      <c r="H59" s="54"/>
      <c r="I59" s="53"/>
      <c r="J59" s="21"/>
      <c r="K59" s="26"/>
      <c r="L59" s="6"/>
      <c r="M59"/>
      <c r="N59"/>
      <c r="O59"/>
    </row>
    <row r="60" spans="2:15" ht="12" customHeight="1">
      <c r="B60" s="181"/>
      <c r="C60" s="182"/>
      <c r="D60" s="72">
        <v>214</v>
      </c>
      <c r="E60" s="73">
        <v>235</v>
      </c>
      <c r="F60" s="73">
        <f>D60-E60</f>
        <v>-21</v>
      </c>
      <c r="G60" s="73">
        <v>-21</v>
      </c>
      <c r="H60" s="73">
        <v>194</v>
      </c>
      <c r="I60" s="73">
        <v>3</v>
      </c>
      <c r="J60" s="14"/>
      <c r="K60" s="15"/>
      <c r="L60" s="6"/>
      <c r="M60"/>
      <c r="N60"/>
      <c r="O60"/>
    </row>
    <row r="61" spans="2:15" ht="12" customHeight="1">
      <c r="B61" s="179" t="s">
        <v>47</v>
      </c>
      <c r="C61" s="180"/>
      <c r="D61" s="74" t="s">
        <v>64</v>
      </c>
      <c r="E61" s="75" t="s">
        <v>35</v>
      </c>
      <c r="F61" s="75" t="s">
        <v>36</v>
      </c>
      <c r="G61" s="75" t="s">
        <v>37</v>
      </c>
      <c r="H61" s="54"/>
      <c r="I61" s="53"/>
      <c r="J61" s="21"/>
      <c r="K61" s="26"/>
      <c r="L61" s="6"/>
      <c r="M61"/>
      <c r="N61"/>
      <c r="O61"/>
    </row>
    <row r="62" spans="2:15" ht="12" customHeight="1">
      <c r="B62" s="184"/>
      <c r="C62" s="182"/>
      <c r="D62" s="72">
        <v>104</v>
      </c>
      <c r="E62" s="73">
        <v>103</v>
      </c>
      <c r="F62" s="73">
        <f>D62-E62</f>
        <v>1</v>
      </c>
      <c r="G62" s="73">
        <v>1</v>
      </c>
      <c r="H62" s="73">
        <v>305</v>
      </c>
      <c r="I62" s="73">
        <v>46</v>
      </c>
      <c r="J62" s="147"/>
      <c r="K62" s="148"/>
      <c r="L62" s="6"/>
      <c r="M62"/>
      <c r="N62"/>
      <c r="O62"/>
    </row>
    <row r="63" spans="2:15" ht="12" customHeight="1">
      <c r="B63" s="179" t="s">
        <v>48</v>
      </c>
      <c r="C63" s="180"/>
      <c r="D63" s="74" t="s">
        <v>64</v>
      </c>
      <c r="E63" s="75" t="s">
        <v>35</v>
      </c>
      <c r="F63" s="75" t="s">
        <v>36</v>
      </c>
      <c r="G63" s="75" t="s">
        <v>37</v>
      </c>
      <c r="H63" s="53"/>
      <c r="I63" s="88"/>
      <c r="J63" s="27"/>
      <c r="K63" s="11"/>
      <c r="L63" s="6"/>
      <c r="M63"/>
      <c r="N63"/>
      <c r="O63"/>
    </row>
    <row r="64" spans="2:15" ht="12" customHeight="1">
      <c r="B64" s="181"/>
      <c r="C64" s="182"/>
      <c r="D64" s="72">
        <v>144</v>
      </c>
      <c r="E64" s="73">
        <v>130</v>
      </c>
      <c r="F64" s="73">
        <f>D64-E64</f>
        <v>14</v>
      </c>
      <c r="G64" s="73">
        <v>14</v>
      </c>
      <c r="H64" s="73">
        <v>672</v>
      </c>
      <c r="I64" s="73">
        <v>39</v>
      </c>
      <c r="J64" s="27"/>
      <c r="K64" s="13"/>
      <c r="L64" s="6"/>
      <c r="M64"/>
      <c r="N64"/>
      <c r="O64"/>
    </row>
    <row r="65" spans="2:15" ht="12" customHeight="1">
      <c r="B65" s="179" t="s">
        <v>49</v>
      </c>
      <c r="C65" s="180"/>
      <c r="D65" s="74" t="s">
        <v>64</v>
      </c>
      <c r="E65" s="75" t="s">
        <v>35</v>
      </c>
      <c r="F65" s="75" t="s">
        <v>36</v>
      </c>
      <c r="G65" s="75" t="s">
        <v>37</v>
      </c>
      <c r="H65" s="53"/>
      <c r="I65" s="53"/>
      <c r="J65" s="21"/>
      <c r="K65" s="26"/>
      <c r="L65" s="6"/>
      <c r="M65"/>
      <c r="N65"/>
      <c r="O65"/>
    </row>
    <row r="66" spans="2:15" ht="12" customHeight="1">
      <c r="B66" s="183"/>
      <c r="C66" s="182"/>
      <c r="D66" s="72">
        <v>24</v>
      </c>
      <c r="E66" s="73">
        <v>24</v>
      </c>
      <c r="F66" s="55">
        <f>D66-E66</f>
        <v>0</v>
      </c>
      <c r="G66" s="73">
        <v>0</v>
      </c>
      <c r="H66" s="73">
        <v>264</v>
      </c>
      <c r="I66" s="73">
        <v>19</v>
      </c>
      <c r="J66" s="27"/>
      <c r="K66" s="11"/>
      <c r="L66" s="6"/>
      <c r="M66"/>
      <c r="N66"/>
      <c r="O66"/>
    </row>
    <row r="67" spans="2:15" ht="17.25" customHeight="1">
      <c r="B67" s="171" t="s">
        <v>50</v>
      </c>
      <c r="C67" s="172"/>
      <c r="D67" s="109">
        <v>2368</v>
      </c>
      <c r="E67" s="110">
        <v>2364</v>
      </c>
      <c r="F67" s="111">
        <f>D67-E67</f>
        <v>4</v>
      </c>
      <c r="G67" s="110" t="s">
        <v>95</v>
      </c>
      <c r="H67" s="110">
        <v>11253</v>
      </c>
      <c r="I67" s="110">
        <v>246</v>
      </c>
      <c r="J67" s="144" t="s">
        <v>27</v>
      </c>
      <c r="K67" s="145"/>
      <c r="L67" s="6"/>
      <c r="M67"/>
      <c r="N67"/>
      <c r="O67"/>
    </row>
    <row r="68" spans="2:15" ht="13.5" customHeight="1">
      <c r="B68" s="112"/>
      <c r="C68" s="113" t="s">
        <v>65</v>
      </c>
      <c r="D68" s="109">
        <v>1276</v>
      </c>
      <c r="E68" s="110">
        <v>1169</v>
      </c>
      <c r="F68" s="114">
        <f aca="true" t="shared" si="4" ref="F68:F73">D68-E68</f>
        <v>107</v>
      </c>
      <c r="G68" s="115"/>
      <c r="H68" s="115"/>
      <c r="I68" s="116"/>
      <c r="J68" s="107"/>
      <c r="K68" s="108"/>
      <c r="L68" s="6"/>
      <c r="M68"/>
      <c r="N68"/>
      <c r="O68"/>
    </row>
    <row r="69" spans="2:15" ht="13.5" customHeight="1">
      <c r="B69" s="112"/>
      <c r="C69" s="113" t="s">
        <v>66</v>
      </c>
      <c r="D69" s="109">
        <v>451</v>
      </c>
      <c r="E69" s="110">
        <v>339</v>
      </c>
      <c r="F69" s="114">
        <f t="shared" si="4"/>
        <v>112</v>
      </c>
      <c r="G69" s="115"/>
      <c r="H69" s="115"/>
      <c r="I69" s="116"/>
      <c r="J69" s="107"/>
      <c r="K69" s="108"/>
      <c r="L69" s="6"/>
      <c r="M69"/>
      <c r="N69"/>
      <c r="O69"/>
    </row>
    <row r="70" spans="2:15" ht="13.5" customHeight="1">
      <c r="B70" s="112"/>
      <c r="C70" s="113" t="s">
        <v>67</v>
      </c>
      <c r="D70" s="109">
        <v>150</v>
      </c>
      <c r="E70" s="110">
        <v>131</v>
      </c>
      <c r="F70" s="114">
        <f t="shared" si="4"/>
        <v>19</v>
      </c>
      <c r="G70" s="115"/>
      <c r="H70" s="115"/>
      <c r="I70" s="116"/>
      <c r="J70" s="107"/>
      <c r="K70" s="108"/>
      <c r="L70" s="6"/>
      <c r="M70"/>
      <c r="N70"/>
      <c r="O70"/>
    </row>
    <row r="71" spans="2:15" ht="13.5" customHeight="1">
      <c r="B71" s="112"/>
      <c r="C71" s="113" t="s">
        <v>68</v>
      </c>
      <c r="D71" s="109">
        <v>296</v>
      </c>
      <c r="E71" s="110">
        <v>350</v>
      </c>
      <c r="F71" s="114">
        <f t="shared" si="4"/>
        <v>-54</v>
      </c>
      <c r="G71" s="115"/>
      <c r="H71" s="115"/>
      <c r="I71" s="116"/>
      <c r="J71" s="107"/>
      <c r="K71" s="108"/>
      <c r="L71" s="6"/>
      <c r="M71"/>
      <c r="N71"/>
      <c r="O71"/>
    </row>
    <row r="72" spans="2:15" ht="13.5" customHeight="1">
      <c r="B72" s="112"/>
      <c r="C72" s="113" t="s">
        <v>69</v>
      </c>
      <c r="D72" s="109">
        <v>188</v>
      </c>
      <c r="E72" s="110">
        <v>195</v>
      </c>
      <c r="F72" s="114">
        <f t="shared" si="4"/>
        <v>-7</v>
      </c>
      <c r="G72" s="115"/>
      <c r="H72" s="115"/>
      <c r="I72" s="116"/>
      <c r="J72" s="107"/>
      <c r="K72" s="108"/>
      <c r="L72" s="6"/>
      <c r="M72"/>
      <c r="N72"/>
      <c r="O72"/>
    </row>
    <row r="73" spans="2:15" ht="13.5" customHeight="1">
      <c r="B73" s="112"/>
      <c r="C73" s="113" t="s">
        <v>70</v>
      </c>
      <c r="D73" s="109">
        <v>7</v>
      </c>
      <c r="E73" s="110">
        <v>180</v>
      </c>
      <c r="F73" s="114">
        <f t="shared" si="4"/>
        <v>-173</v>
      </c>
      <c r="G73" s="117"/>
      <c r="H73" s="117"/>
      <c r="I73" s="118"/>
      <c r="J73" s="107"/>
      <c r="K73" s="108"/>
      <c r="L73" s="6"/>
      <c r="M73"/>
      <c r="N73"/>
      <c r="O73"/>
    </row>
    <row r="74" spans="2:15" ht="17.25" customHeight="1">
      <c r="B74" s="171" t="s">
        <v>51</v>
      </c>
      <c r="C74" s="172"/>
      <c r="D74" s="109">
        <v>29</v>
      </c>
      <c r="E74" s="110">
        <v>39</v>
      </c>
      <c r="F74" s="114">
        <f>D74-E74</f>
        <v>-10</v>
      </c>
      <c r="G74" s="110" t="s">
        <v>95</v>
      </c>
      <c r="H74" s="110">
        <v>9</v>
      </c>
      <c r="I74" s="110">
        <v>23</v>
      </c>
      <c r="J74" s="144" t="s">
        <v>27</v>
      </c>
      <c r="K74" s="145"/>
      <c r="L74" s="6"/>
      <c r="M74"/>
      <c r="N74"/>
      <c r="O74"/>
    </row>
    <row r="75" spans="2:15" ht="17.25" customHeight="1">
      <c r="B75" s="171" t="s">
        <v>52</v>
      </c>
      <c r="C75" s="172"/>
      <c r="D75" s="109">
        <v>1264</v>
      </c>
      <c r="E75" s="110">
        <v>1157</v>
      </c>
      <c r="F75" s="111">
        <f>D75-E75</f>
        <v>107</v>
      </c>
      <c r="G75" s="110" t="s">
        <v>95</v>
      </c>
      <c r="H75" s="110">
        <v>11131</v>
      </c>
      <c r="I75" s="110">
        <v>539</v>
      </c>
      <c r="J75" s="144" t="s">
        <v>27</v>
      </c>
      <c r="K75" s="145"/>
      <c r="L75" s="6"/>
      <c r="M75"/>
      <c r="N75"/>
      <c r="O75"/>
    </row>
    <row r="76" spans="2:15" ht="17.25" customHeight="1">
      <c r="B76" s="173" t="s">
        <v>53</v>
      </c>
      <c r="C76" s="174"/>
      <c r="D76" s="89">
        <v>893</v>
      </c>
      <c r="E76" s="90">
        <v>971</v>
      </c>
      <c r="F76" s="91">
        <f>D76-E76</f>
        <v>-78</v>
      </c>
      <c r="G76" s="90">
        <v>-6</v>
      </c>
      <c r="H76" s="90">
        <v>0</v>
      </c>
      <c r="I76" s="90">
        <v>172</v>
      </c>
      <c r="J76" s="149" t="s">
        <v>27</v>
      </c>
      <c r="K76" s="150"/>
      <c r="L76" s="6"/>
      <c r="M76"/>
      <c r="N76"/>
      <c r="O76"/>
    </row>
    <row r="77" spans="2:15" ht="13.5">
      <c r="B77" s="45"/>
      <c r="C77" s="43" t="s">
        <v>78</v>
      </c>
      <c r="D77" s="25"/>
      <c r="E77" s="25"/>
      <c r="F77" s="25"/>
      <c r="G77" s="25"/>
      <c r="H77" s="25"/>
      <c r="I77" s="25"/>
      <c r="J77" s="11"/>
      <c r="K77" s="11"/>
      <c r="L77" s="12"/>
      <c r="M77"/>
      <c r="N77"/>
      <c r="O77"/>
    </row>
    <row r="78" spans="2:15" ht="13.5">
      <c r="B78" s="45"/>
      <c r="C78" s="43" t="s">
        <v>81</v>
      </c>
      <c r="D78" s="25"/>
      <c r="E78" s="25"/>
      <c r="F78" s="25"/>
      <c r="G78" s="25"/>
      <c r="H78" s="25"/>
      <c r="I78" s="25"/>
      <c r="J78" s="11"/>
      <c r="K78" s="11"/>
      <c r="L78" s="12"/>
      <c r="M78"/>
      <c r="N78"/>
      <c r="O78"/>
    </row>
    <row r="79" spans="2:15" ht="13.5">
      <c r="B79" s="45"/>
      <c r="C79" s="43" t="s">
        <v>80</v>
      </c>
      <c r="D79" s="25"/>
      <c r="E79" s="25"/>
      <c r="F79" s="25"/>
      <c r="G79" s="25"/>
      <c r="H79" s="25"/>
      <c r="I79" s="25"/>
      <c r="J79" s="11"/>
      <c r="K79" s="11"/>
      <c r="L79" s="12"/>
      <c r="M79"/>
      <c r="N79"/>
      <c r="O79"/>
    </row>
    <row r="80" spans="2:15" ht="13.5">
      <c r="B80" s="45"/>
      <c r="C80" s="43" t="s">
        <v>82</v>
      </c>
      <c r="D80" s="25"/>
      <c r="E80" s="25"/>
      <c r="F80" s="25"/>
      <c r="G80" s="25"/>
      <c r="H80" s="25"/>
      <c r="I80" s="25"/>
      <c r="J80" s="11"/>
      <c r="K80" s="11"/>
      <c r="L80" s="12"/>
      <c r="M80"/>
      <c r="N80"/>
      <c r="O80"/>
    </row>
    <row r="81" spans="2:15" ht="13.5">
      <c r="B81" s="45"/>
      <c r="C81" s="43" t="s">
        <v>83</v>
      </c>
      <c r="D81" s="25"/>
      <c r="E81" s="25"/>
      <c r="F81" s="25"/>
      <c r="G81" s="25"/>
      <c r="H81" s="25"/>
      <c r="I81" s="25"/>
      <c r="J81" s="11"/>
      <c r="K81" s="11"/>
      <c r="L81" s="12"/>
      <c r="M81"/>
      <c r="N81"/>
      <c r="O81"/>
    </row>
    <row r="82" spans="2:15" ht="13.5">
      <c r="B82" s="45"/>
      <c r="C82" s="43" t="s">
        <v>71</v>
      </c>
      <c r="D82" s="25"/>
      <c r="E82" s="25"/>
      <c r="F82" s="25"/>
      <c r="G82" s="25"/>
      <c r="H82" s="25"/>
      <c r="I82" s="25"/>
      <c r="J82" s="11"/>
      <c r="K82" s="11"/>
      <c r="L82" s="12"/>
      <c r="M82"/>
      <c r="N82"/>
      <c r="O82"/>
    </row>
    <row r="83" spans="2:15" ht="22.5" customHeight="1">
      <c r="B83" s="4"/>
      <c r="C83" s="4"/>
      <c r="D83" s="4"/>
      <c r="E83" s="4"/>
      <c r="F83" s="4"/>
      <c r="G83" s="4"/>
      <c r="H83" s="4"/>
      <c r="I83" s="4"/>
      <c r="J83"/>
      <c r="K83"/>
      <c r="L83"/>
      <c r="M83"/>
      <c r="N83"/>
      <c r="O83"/>
    </row>
    <row r="84" spans="2:15" ht="18.75">
      <c r="B84" s="9" t="s">
        <v>18</v>
      </c>
      <c r="C84" s="9"/>
      <c r="K84" t="s">
        <v>26</v>
      </c>
      <c r="L84"/>
      <c r="M84"/>
      <c r="N84"/>
      <c r="O84"/>
    </row>
    <row r="85" spans="2:15" ht="7.5" customHeight="1">
      <c r="B85" s="2"/>
      <c r="C85" s="2"/>
      <c r="J85"/>
      <c r="K85"/>
      <c r="L85"/>
      <c r="M85"/>
      <c r="N85"/>
      <c r="O85"/>
    </row>
    <row r="86" spans="2:15" s="3" customFormat="1" ht="29.25" customHeight="1" thickBot="1">
      <c r="B86" s="35"/>
      <c r="C86" s="33"/>
      <c r="D86" s="97" t="s">
        <v>61</v>
      </c>
      <c r="E86" s="17" t="s">
        <v>62</v>
      </c>
      <c r="F86" s="17" t="s">
        <v>21</v>
      </c>
      <c r="G86" s="17" t="s">
        <v>22</v>
      </c>
      <c r="H86" s="17" t="s">
        <v>6</v>
      </c>
      <c r="I86" s="17" t="s">
        <v>63</v>
      </c>
      <c r="J86" s="151" t="s">
        <v>14</v>
      </c>
      <c r="K86" s="152"/>
      <c r="L86" s="6"/>
      <c r="M86"/>
      <c r="N86"/>
      <c r="O86"/>
    </row>
    <row r="87" spans="2:15" ht="21" customHeight="1" thickTop="1">
      <c r="B87" s="177" t="s">
        <v>86</v>
      </c>
      <c r="C87" s="178"/>
      <c r="D87" s="100">
        <v>1311</v>
      </c>
      <c r="E87" s="23">
        <v>1278</v>
      </c>
      <c r="F87" s="23">
        <v>33</v>
      </c>
      <c r="G87" s="24">
        <v>33</v>
      </c>
      <c r="H87" s="24">
        <v>2466</v>
      </c>
      <c r="I87" s="121">
        <v>0.7193</v>
      </c>
      <c r="J87" s="209"/>
      <c r="K87" s="210"/>
      <c r="L87" s="6"/>
      <c r="M87"/>
      <c r="N87"/>
      <c r="O87"/>
    </row>
    <row r="88" spans="2:15" ht="21" customHeight="1">
      <c r="B88" s="160" t="s">
        <v>87</v>
      </c>
      <c r="C88" s="168"/>
      <c r="D88" s="100"/>
      <c r="E88" s="23"/>
      <c r="F88" s="23"/>
      <c r="G88" s="101"/>
      <c r="H88" s="101"/>
      <c r="I88" s="122"/>
      <c r="J88" s="102"/>
      <c r="K88" s="99"/>
      <c r="L88" s="6"/>
      <c r="M88"/>
      <c r="N88"/>
      <c r="O88"/>
    </row>
    <row r="89" spans="2:15" ht="21" customHeight="1">
      <c r="B89" s="119"/>
      <c r="C89" s="120" t="s">
        <v>0</v>
      </c>
      <c r="D89" s="100">
        <v>13376</v>
      </c>
      <c r="E89" s="23">
        <v>11965</v>
      </c>
      <c r="F89" s="23">
        <v>1411</v>
      </c>
      <c r="G89" s="101">
        <v>1411</v>
      </c>
      <c r="H89" s="101">
        <v>0</v>
      </c>
      <c r="I89" s="122">
        <v>0.054</v>
      </c>
      <c r="J89" s="102"/>
      <c r="K89" s="99"/>
      <c r="L89" s="6"/>
      <c r="M89"/>
      <c r="N89"/>
      <c r="O89"/>
    </row>
    <row r="90" spans="2:15" ht="21" customHeight="1">
      <c r="B90" s="119"/>
      <c r="C90" s="120" t="s">
        <v>94</v>
      </c>
      <c r="D90" s="100">
        <v>337</v>
      </c>
      <c r="E90" s="23">
        <v>337</v>
      </c>
      <c r="F90" s="23">
        <v>0</v>
      </c>
      <c r="G90" s="101">
        <v>0</v>
      </c>
      <c r="H90" s="101">
        <v>0</v>
      </c>
      <c r="I90" s="123" t="s">
        <v>95</v>
      </c>
      <c r="J90" s="102"/>
      <c r="K90" s="99"/>
      <c r="L90" s="6"/>
      <c r="M90"/>
      <c r="N90"/>
      <c r="O90"/>
    </row>
    <row r="91" spans="2:15" ht="21" customHeight="1">
      <c r="B91" s="160" t="s">
        <v>88</v>
      </c>
      <c r="C91" s="161"/>
      <c r="D91" s="100">
        <v>2264</v>
      </c>
      <c r="E91" s="23">
        <v>2239</v>
      </c>
      <c r="F91" s="23">
        <v>25</v>
      </c>
      <c r="G91" s="101">
        <v>25</v>
      </c>
      <c r="H91" s="101">
        <v>64</v>
      </c>
      <c r="I91" s="122">
        <v>0.6718</v>
      </c>
      <c r="J91" s="102"/>
      <c r="K91" s="99"/>
      <c r="L91" s="6"/>
      <c r="M91"/>
      <c r="N91"/>
      <c r="O91"/>
    </row>
    <row r="92" spans="2:15" ht="21" customHeight="1">
      <c r="B92" s="160" t="s">
        <v>89</v>
      </c>
      <c r="C92" s="161"/>
      <c r="D92" s="100">
        <v>154</v>
      </c>
      <c r="E92" s="23">
        <v>153</v>
      </c>
      <c r="F92" s="23">
        <v>1</v>
      </c>
      <c r="G92" s="101">
        <v>1</v>
      </c>
      <c r="H92" s="101">
        <v>4</v>
      </c>
      <c r="I92" s="122">
        <v>0.6099</v>
      </c>
      <c r="J92" s="102"/>
      <c r="K92" s="99"/>
      <c r="L92" s="6"/>
      <c r="M92"/>
      <c r="N92"/>
      <c r="O92"/>
    </row>
    <row r="93" spans="2:15" ht="21" customHeight="1">
      <c r="B93" s="160" t="s">
        <v>90</v>
      </c>
      <c r="C93" s="161"/>
      <c r="D93" s="100"/>
      <c r="E93" s="23"/>
      <c r="F93" s="23"/>
      <c r="G93" s="101"/>
      <c r="H93" s="101"/>
      <c r="I93" s="122"/>
      <c r="J93" s="102"/>
      <c r="K93" s="99"/>
      <c r="L93" s="6"/>
      <c r="M93"/>
      <c r="N93"/>
      <c r="O93"/>
    </row>
    <row r="94" spans="2:15" ht="21" customHeight="1">
      <c r="B94" s="119"/>
      <c r="C94" s="124" t="s">
        <v>0</v>
      </c>
      <c r="D94" s="100">
        <v>2945</v>
      </c>
      <c r="E94" s="23">
        <v>2945</v>
      </c>
      <c r="F94" s="23">
        <v>0</v>
      </c>
      <c r="G94" s="101">
        <v>0</v>
      </c>
      <c r="H94" s="101">
        <v>0</v>
      </c>
      <c r="I94" s="122">
        <v>0.218</v>
      </c>
      <c r="J94" s="102"/>
      <c r="K94" s="99"/>
      <c r="L94" s="6"/>
      <c r="M94"/>
      <c r="N94"/>
      <c r="O94"/>
    </row>
    <row r="95" spans="2:15" ht="21" customHeight="1">
      <c r="B95" s="119"/>
      <c r="C95" s="124" t="s">
        <v>96</v>
      </c>
      <c r="D95" s="100">
        <v>32</v>
      </c>
      <c r="E95" s="23">
        <v>32</v>
      </c>
      <c r="F95" s="23">
        <v>0</v>
      </c>
      <c r="G95" s="101">
        <v>0</v>
      </c>
      <c r="H95" s="101">
        <v>0</v>
      </c>
      <c r="I95" s="123" t="s">
        <v>95</v>
      </c>
      <c r="J95" s="102"/>
      <c r="K95" s="99"/>
      <c r="L95" s="6"/>
      <c r="M95"/>
      <c r="N95"/>
      <c r="O95"/>
    </row>
    <row r="96" spans="2:15" ht="21" customHeight="1">
      <c r="B96" s="160" t="s">
        <v>91</v>
      </c>
      <c r="C96" s="161"/>
      <c r="D96" s="100">
        <v>2048</v>
      </c>
      <c r="E96" s="23">
        <v>1777</v>
      </c>
      <c r="F96" s="23">
        <v>271</v>
      </c>
      <c r="G96" s="101">
        <v>107</v>
      </c>
      <c r="H96" s="101">
        <v>4583</v>
      </c>
      <c r="I96" s="122">
        <v>0.5141</v>
      </c>
      <c r="J96" s="102"/>
      <c r="K96" s="99"/>
      <c r="L96" s="6"/>
      <c r="M96"/>
      <c r="N96"/>
      <c r="O96"/>
    </row>
    <row r="97" spans="2:15" ht="21" customHeight="1">
      <c r="B97" s="160" t="s">
        <v>92</v>
      </c>
      <c r="C97" s="161"/>
      <c r="D97" s="100">
        <v>175</v>
      </c>
      <c r="E97" s="23">
        <v>174</v>
      </c>
      <c r="F97" s="23">
        <v>1</v>
      </c>
      <c r="G97" s="23">
        <v>1</v>
      </c>
      <c r="H97" s="23">
        <v>0</v>
      </c>
      <c r="I97" s="131">
        <v>0.044</v>
      </c>
      <c r="J97" s="132"/>
      <c r="K97" s="26"/>
      <c r="L97" s="6"/>
      <c r="M97"/>
      <c r="N97"/>
      <c r="O97"/>
    </row>
    <row r="98" spans="2:15" ht="21" customHeight="1">
      <c r="B98" s="167" t="s">
        <v>98</v>
      </c>
      <c r="C98" s="168"/>
      <c r="D98" s="134">
        <v>108</v>
      </c>
      <c r="E98" s="139">
        <v>103</v>
      </c>
      <c r="F98" s="139">
        <v>5</v>
      </c>
      <c r="G98" s="139">
        <v>5</v>
      </c>
      <c r="H98" s="139">
        <v>0</v>
      </c>
      <c r="I98" s="140">
        <v>0.0454</v>
      </c>
      <c r="J98" s="48"/>
      <c r="K98" s="49"/>
      <c r="L98" s="6"/>
      <c r="M98"/>
      <c r="N98"/>
      <c r="O98"/>
    </row>
    <row r="99" spans="2:15" ht="21" customHeight="1">
      <c r="B99" s="162" t="s">
        <v>93</v>
      </c>
      <c r="C99" s="163"/>
      <c r="D99" s="135"/>
      <c r="E99" s="136"/>
      <c r="F99" s="136"/>
      <c r="G99" s="136"/>
      <c r="H99" s="136"/>
      <c r="I99" s="137"/>
      <c r="J99" s="138"/>
      <c r="K99" s="32"/>
      <c r="L99" s="6"/>
      <c r="M99"/>
      <c r="N99"/>
      <c r="O99"/>
    </row>
    <row r="100" spans="2:15" ht="21" customHeight="1">
      <c r="B100" s="125"/>
      <c r="C100" s="126" t="s">
        <v>0</v>
      </c>
      <c r="D100" s="133">
        <v>1256</v>
      </c>
      <c r="E100" s="24">
        <v>1195</v>
      </c>
      <c r="F100" s="24">
        <v>61</v>
      </c>
      <c r="G100" s="24">
        <v>61</v>
      </c>
      <c r="H100" s="24">
        <v>0</v>
      </c>
      <c r="I100" s="121">
        <v>0.0581</v>
      </c>
      <c r="J100" s="27"/>
      <c r="K100" s="13"/>
      <c r="L100" s="6"/>
      <c r="M100"/>
      <c r="N100"/>
      <c r="O100"/>
    </row>
    <row r="101" spans="2:15" ht="21" customHeight="1">
      <c r="B101" s="127"/>
      <c r="C101" s="141" t="s">
        <v>97</v>
      </c>
      <c r="D101" s="128">
        <v>73381</v>
      </c>
      <c r="E101" s="129">
        <v>71536</v>
      </c>
      <c r="F101" s="129">
        <v>1845</v>
      </c>
      <c r="G101" s="129">
        <v>1845</v>
      </c>
      <c r="H101" s="129">
        <v>3065</v>
      </c>
      <c r="I101" s="130">
        <v>0.0592</v>
      </c>
      <c r="J101" s="207"/>
      <c r="K101" s="208"/>
      <c r="L101" s="6"/>
      <c r="M101"/>
      <c r="N101"/>
      <c r="O101"/>
    </row>
    <row r="102" spans="2:15" ht="13.5" customHeight="1">
      <c r="B102" s="103"/>
      <c r="C102" s="105" t="s">
        <v>99</v>
      </c>
      <c r="D102" s="25"/>
      <c r="E102" s="25"/>
      <c r="F102" s="25"/>
      <c r="G102" s="25"/>
      <c r="H102" s="25"/>
      <c r="I102" s="104"/>
      <c r="J102" s="11"/>
      <c r="K102" s="11"/>
      <c r="L102" s="12"/>
      <c r="M102"/>
      <c r="N102"/>
      <c r="O102"/>
    </row>
    <row r="103" spans="2:15" ht="37.5" customHeight="1">
      <c r="B103" s="4"/>
      <c r="C103" s="4"/>
      <c r="D103" s="4"/>
      <c r="E103" s="4"/>
      <c r="F103" s="4"/>
      <c r="G103" s="4"/>
      <c r="H103" s="4"/>
      <c r="I103" s="4"/>
      <c r="J103"/>
      <c r="K103"/>
      <c r="L103"/>
      <c r="M103"/>
      <c r="N103"/>
      <c r="O103"/>
    </row>
    <row r="104" spans="2:15" ht="18.75">
      <c r="B104" s="9" t="s">
        <v>19</v>
      </c>
      <c r="C104" s="9"/>
      <c r="K104"/>
      <c r="L104" t="s">
        <v>25</v>
      </c>
      <c r="M104"/>
      <c r="N104"/>
      <c r="O104"/>
    </row>
    <row r="105" spans="2:15" ht="7.5" customHeight="1">
      <c r="B105" s="2"/>
      <c r="C105" s="2"/>
      <c r="K105"/>
      <c r="L105"/>
      <c r="M105"/>
      <c r="N105"/>
      <c r="O105"/>
    </row>
    <row r="106" spans="2:15" s="3" customFormat="1" ht="48.75" customHeight="1" thickBot="1">
      <c r="B106" s="35"/>
      <c r="C106" s="33"/>
      <c r="D106" s="97" t="s">
        <v>29</v>
      </c>
      <c r="E106" s="17" t="s">
        <v>30</v>
      </c>
      <c r="F106" s="17" t="s">
        <v>31</v>
      </c>
      <c r="G106" s="17" t="s">
        <v>32</v>
      </c>
      <c r="H106" s="17" t="s">
        <v>33</v>
      </c>
      <c r="I106" s="18" t="s">
        <v>1</v>
      </c>
      <c r="J106" s="197" t="s">
        <v>17</v>
      </c>
      <c r="K106" s="198"/>
      <c r="L106" s="19" t="s">
        <v>14</v>
      </c>
      <c r="M106" s="6"/>
      <c r="N106"/>
      <c r="O106"/>
    </row>
    <row r="107" spans="2:15" ht="21" customHeight="1" thickTop="1">
      <c r="B107" s="175" t="s">
        <v>54</v>
      </c>
      <c r="C107" s="176"/>
      <c r="D107" s="50">
        <v>-3109</v>
      </c>
      <c r="E107" s="53">
        <v>100534</v>
      </c>
      <c r="F107" s="53">
        <v>100000</v>
      </c>
      <c r="G107" s="53">
        <v>83868</v>
      </c>
      <c r="H107" s="53">
        <v>0</v>
      </c>
      <c r="I107" s="53">
        <v>0</v>
      </c>
      <c r="J107" s="199">
        <v>0</v>
      </c>
      <c r="K107" s="200"/>
      <c r="L107" s="30"/>
      <c r="M107" s="6"/>
      <c r="N107"/>
      <c r="O107"/>
    </row>
    <row r="108" spans="2:15" ht="21" customHeight="1">
      <c r="B108" s="164" t="s">
        <v>55</v>
      </c>
      <c r="C108" s="165"/>
      <c r="D108" s="50">
        <v>421</v>
      </c>
      <c r="E108" s="53">
        <v>13856</v>
      </c>
      <c r="F108" s="53">
        <v>10000</v>
      </c>
      <c r="G108" s="53">
        <v>0</v>
      </c>
      <c r="H108" s="53">
        <v>0</v>
      </c>
      <c r="I108" s="53">
        <v>0</v>
      </c>
      <c r="J108" s="201">
        <v>0</v>
      </c>
      <c r="K108" s="202"/>
      <c r="L108" s="31"/>
      <c r="M108" s="6"/>
      <c r="N108"/>
      <c r="O108"/>
    </row>
    <row r="109" spans="2:15" ht="21" customHeight="1">
      <c r="B109" s="164" t="s">
        <v>56</v>
      </c>
      <c r="C109" s="165"/>
      <c r="D109" s="50">
        <v>7037</v>
      </c>
      <c r="E109" s="53">
        <v>887894</v>
      </c>
      <c r="F109" s="53">
        <v>150000</v>
      </c>
      <c r="G109" s="53">
        <v>27399</v>
      </c>
      <c r="H109" s="53">
        <v>0</v>
      </c>
      <c r="I109" s="53">
        <v>0</v>
      </c>
      <c r="J109" s="201">
        <v>0</v>
      </c>
      <c r="K109" s="202"/>
      <c r="L109" s="31"/>
      <c r="M109" s="6"/>
      <c r="N109"/>
      <c r="O109"/>
    </row>
    <row r="110" spans="2:15" ht="21" customHeight="1">
      <c r="B110" s="166" t="s">
        <v>85</v>
      </c>
      <c r="C110" s="165"/>
      <c r="D110" s="93">
        <v>-7409</v>
      </c>
      <c r="E110" s="54">
        <v>8001</v>
      </c>
      <c r="F110" s="54">
        <v>8000</v>
      </c>
      <c r="G110" s="54">
        <v>11395</v>
      </c>
      <c r="H110" s="54">
        <v>436477</v>
      </c>
      <c r="I110" s="54">
        <v>1777</v>
      </c>
      <c r="J110" s="201">
        <v>0</v>
      </c>
      <c r="K110" s="202"/>
      <c r="L110" s="31"/>
      <c r="M110" s="6"/>
      <c r="N110"/>
      <c r="O110"/>
    </row>
    <row r="111" spans="2:15" ht="21" customHeight="1">
      <c r="B111" s="166" t="s">
        <v>57</v>
      </c>
      <c r="C111" s="165"/>
      <c r="D111" s="93">
        <v>-11906</v>
      </c>
      <c r="E111" s="54">
        <v>85439</v>
      </c>
      <c r="F111" s="54">
        <v>6000</v>
      </c>
      <c r="G111" s="54">
        <v>0</v>
      </c>
      <c r="H111" s="53">
        <v>0</v>
      </c>
      <c r="I111" s="53">
        <v>0</v>
      </c>
      <c r="J111" s="205">
        <v>0</v>
      </c>
      <c r="K111" s="206"/>
      <c r="L111" s="31"/>
      <c r="M111" s="6"/>
      <c r="N111"/>
      <c r="O111"/>
    </row>
    <row r="112" spans="2:15" ht="21" customHeight="1">
      <c r="B112" s="169" t="s">
        <v>58</v>
      </c>
      <c r="C112" s="170"/>
      <c r="D112" s="94">
        <v>-1446</v>
      </c>
      <c r="E112" s="95">
        <v>21575</v>
      </c>
      <c r="F112" s="95">
        <v>20000</v>
      </c>
      <c r="G112" s="95">
        <v>55871</v>
      </c>
      <c r="H112" s="95">
        <v>0</v>
      </c>
      <c r="I112" s="95">
        <v>0</v>
      </c>
      <c r="J112" s="203">
        <v>0</v>
      </c>
      <c r="K112" s="204"/>
      <c r="L112" s="96"/>
      <c r="M112" s="6"/>
      <c r="N112"/>
      <c r="O112"/>
    </row>
    <row r="113" spans="2:15" ht="21" customHeight="1">
      <c r="B113" s="20" t="s">
        <v>23</v>
      </c>
      <c r="C113" s="20"/>
      <c r="K113"/>
      <c r="L113"/>
      <c r="M113"/>
      <c r="N113"/>
      <c r="O113"/>
    </row>
    <row r="114" ht="26.25" customHeight="1"/>
    <row r="115" spans="2:15" ht="18.75">
      <c r="B115" s="10" t="s">
        <v>20</v>
      </c>
      <c r="C115" s="10"/>
      <c r="K115"/>
      <c r="L115"/>
      <c r="M115"/>
      <c r="N115"/>
      <c r="O115"/>
    </row>
    <row r="116" ht="7.5" customHeight="1"/>
    <row r="117" spans="2:10" ht="37.5" customHeight="1">
      <c r="B117" s="194" t="s">
        <v>10</v>
      </c>
      <c r="C117" s="194"/>
      <c r="D117" s="194"/>
      <c r="E117" s="195">
        <v>0.5</v>
      </c>
      <c r="F117" s="195"/>
      <c r="G117" s="194" t="s">
        <v>12</v>
      </c>
      <c r="H117" s="194"/>
      <c r="I117" s="196">
        <v>0.069</v>
      </c>
      <c r="J117" s="196"/>
    </row>
    <row r="118" spans="2:10" ht="37.5" customHeight="1">
      <c r="B118" s="194" t="s">
        <v>11</v>
      </c>
      <c r="C118" s="194"/>
      <c r="D118" s="194"/>
      <c r="E118" s="196">
        <v>0.134</v>
      </c>
      <c r="F118" s="196"/>
      <c r="G118" s="194" t="s">
        <v>13</v>
      </c>
      <c r="H118" s="194"/>
      <c r="I118" s="196">
        <v>1.018</v>
      </c>
      <c r="J118" s="196"/>
    </row>
    <row r="119" spans="2:15" ht="21" customHeight="1">
      <c r="B119" s="20" t="s">
        <v>24</v>
      </c>
      <c r="C119" s="20"/>
      <c r="K119"/>
      <c r="L119"/>
      <c r="M119"/>
      <c r="N119"/>
      <c r="O119"/>
    </row>
  </sheetData>
  <mergeCells count="77">
    <mergeCell ref="J101:K101"/>
    <mergeCell ref="J86:K86"/>
    <mergeCell ref="J87:K87"/>
    <mergeCell ref="I117:J117"/>
    <mergeCell ref="I118:J118"/>
    <mergeCell ref="J106:K106"/>
    <mergeCell ref="J107:K107"/>
    <mergeCell ref="J108:K108"/>
    <mergeCell ref="J109:K109"/>
    <mergeCell ref="J112:K112"/>
    <mergeCell ref="J110:K110"/>
    <mergeCell ref="J111:K111"/>
    <mergeCell ref="B117:D117"/>
    <mergeCell ref="B118:D118"/>
    <mergeCell ref="G117:H117"/>
    <mergeCell ref="G118:H118"/>
    <mergeCell ref="E117:F117"/>
    <mergeCell ref="E118:F118"/>
    <mergeCell ref="J7:K7"/>
    <mergeCell ref="J8:K8"/>
    <mergeCell ref="J15:K15"/>
    <mergeCell ref="J22:K22"/>
    <mergeCell ref="J14:K14"/>
    <mergeCell ref="J19:K19"/>
    <mergeCell ref="J20:K20"/>
    <mergeCell ref="J21:K21"/>
    <mergeCell ref="J9:K9"/>
    <mergeCell ref="J10:K10"/>
    <mergeCell ref="D1:K1"/>
    <mergeCell ref="J62:K62"/>
    <mergeCell ref="J76:K76"/>
    <mergeCell ref="J38:K38"/>
    <mergeCell ref="J40:K40"/>
    <mergeCell ref="J42:K42"/>
    <mergeCell ref="J58:K58"/>
    <mergeCell ref="J23:K23"/>
    <mergeCell ref="J27:K27"/>
    <mergeCell ref="J67:K67"/>
    <mergeCell ref="J74:K74"/>
    <mergeCell ref="J75:K75"/>
    <mergeCell ref="J13:K13"/>
    <mergeCell ref="J16:K16"/>
    <mergeCell ref="J17:K17"/>
    <mergeCell ref="J18:K18"/>
    <mergeCell ref="B39:C40"/>
    <mergeCell ref="B27:C27"/>
    <mergeCell ref="B41:C42"/>
    <mergeCell ref="J11:K11"/>
    <mergeCell ref="J12:K12"/>
    <mergeCell ref="J25:K25"/>
    <mergeCell ref="J28:K28"/>
    <mergeCell ref="J26:K26"/>
    <mergeCell ref="B49:C50"/>
    <mergeCell ref="B57:C58"/>
    <mergeCell ref="B59:C60"/>
    <mergeCell ref="B61:C62"/>
    <mergeCell ref="B93:C93"/>
    <mergeCell ref="B96:C96"/>
    <mergeCell ref="B63:C64"/>
    <mergeCell ref="B65:C66"/>
    <mergeCell ref="B67:C67"/>
    <mergeCell ref="B74:C74"/>
    <mergeCell ref="B111:C111"/>
    <mergeCell ref="B112:C112"/>
    <mergeCell ref="B75:C75"/>
    <mergeCell ref="B76:C76"/>
    <mergeCell ref="B107:C107"/>
    <mergeCell ref="B108:C108"/>
    <mergeCell ref="B87:C87"/>
    <mergeCell ref="B88:C88"/>
    <mergeCell ref="B91:C91"/>
    <mergeCell ref="B92:C92"/>
    <mergeCell ref="B97:C97"/>
    <mergeCell ref="B99:C99"/>
    <mergeCell ref="B109:C109"/>
    <mergeCell ref="B110:C110"/>
    <mergeCell ref="B98:C98"/>
  </mergeCells>
  <printOptions/>
  <pageMargins left="0.7480314960629921" right="0" top="0.5905511811023623" bottom="0.3937007874015748" header="0.5118110236220472" footer="0.5118110236220472"/>
  <pageSetup horizontalDpi="300" verticalDpi="300" orientation="portrait" paperSize="9" scale="68" r:id="rId1"/>
  <headerFooter alignWithMargins="0">
    <oddHeader>&amp;L&amp;12（別添）</oddHeader>
  </headerFooter>
  <rowBreaks count="2" manualBreakCount="2">
    <brk id="82" max="12" man="1"/>
    <brk id="1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2007-03-22T00:41:47Z</cp:lastPrinted>
  <dcterms:created xsi:type="dcterms:W3CDTF">1997-01-08T22:48:59Z</dcterms:created>
  <dcterms:modified xsi:type="dcterms:W3CDTF">2007-03-22T06:54:01Z</dcterms:modified>
  <cp:category/>
  <cp:version/>
  <cp:contentType/>
  <cp:contentStatus/>
</cp:coreProperties>
</file>