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直方市" sheetId="1" r:id="rId1"/>
  </sheets>
  <definedNames/>
  <calcPr fullCalcOnLoad="1"/>
</workbook>
</file>

<file path=xl/sharedStrings.xml><?xml version="1.0" encoding="utf-8"?>
<sst xmlns="http://schemas.openxmlformats.org/spreadsheetml/2006/main" count="126" uniqueCount="94">
  <si>
    <t>一般会計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</si>
  <si>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</si>
  <si>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</si>
  <si>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</si>
  <si>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</si>
  <si>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</si>
  <si>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</si>
  <si>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</si>
  <si>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</si>
  <si>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</si>
  <si>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</si>
  <si>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</si>
  <si>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</si>
  <si>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</si>
  <si>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</si>
  <si>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</si>
  <si>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</si>
  <si>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</si>
  <si>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</si>
  <si>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</si>
  <si>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</si>
  <si>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</si>
  <si>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</si>
  <si>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</si>
  <si>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</si>
  <si>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</si>
  <si>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</si>
  <si>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</si>
  <si>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</si>
  <si>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</si>
  <si>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他会計からの繰入金</t>
  </si>
  <si>
    <t>財政状況等一覧表（平成１７年度）</t>
  </si>
  <si>
    <t>直方市</t>
  </si>
  <si>
    <t>同和地区住宅資金貸付事業特別会計</t>
  </si>
  <si>
    <t>水道事業会計</t>
  </si>
  <si>
    <t>歳入
（総収益）</t>
  </si>
  <si>
    <t>歳出
（総費用）</t>
  </si>
  <si>
    <t>当該団体の
負担割合</t>
  </si>
  <si>
    <t>他会計からの
繰入金</t>
  </si>
  <si>
    <t>直方児童福祉会</t>
  </si>
  <si>
    <t>直方市福祉会</t>
  </si>
  <si>
    <t>直方勤労者福祉協会</t>
  </si>
  <si>
    <t>直方文化青少年協会</t>
  </si>
  <si>
    <t>まちづくり直方</t>
  </si>
  <si>
    <t>直方市土地開発公社</t>
  </si>
  <si>
    <t>直鞍情報・産業振興協会</t>
  </si>
  <si>
    <t>-</t>
  </si>
  <si>
    <t>公共下水道事業
特別会計</t>
  </si>
  <si>
    <t>農業集落排水事業
特別会計</t>
  </si>
  <si>
    <t>直方・鞍手広域
市町村圏事務組合</t>
  </si>
  <si>
    <t>法非適用企業</t>
  </si>
  <si>
    <t>直方市・北九州市
岡森用水組合</t>
  </si>
  <si>
    <t>福岡県市町村災害
共済基金組合</t>
  </si>
  <si>
    <t>福岡県
自治振興組合</t>
  </si>
  <si>
    <t>経常損益
（千円）</t>
  </si>
  <si>
    <t>資本又は
正味財産
（千円）</t>
  </si>
  <si>
    <t>当該団体からの出資金
（千円）</t>
  </si>
  <si>
    <t>当該団体からの補助金
（千円）</t>
  </si>
  <si>
    <t>当該団体からの
貸付金　
（千円）</t>
  </si>
  <si>
    <t>一般会計分</t>
  </si>
  <si>
    <t>急患センター分</t>
  </si>
  <si>
    <t>消防分</t>
  </si>
  <si>
    <t>国民健康保険
事業会計</t>
  </si>
  <si>
    <t>老人保健
特別会計</t>
  </si>
  <si>
    <t>介護保険
特別会計</t>
  </si>
  <si>
    <t>当該団体からの債務保証に係る債務残高（百万円）</t>
  </si>
  <si>
    <t>当該団体からの損失補償に係る債務残高（百万円）</t>
  </si>
  <si>
    <t>　歳入   102</t>
  </si>
  <si>
    <t>-</t>
  </si>
  <si>
    <t>歳入 1,354</t>
  </si>
  <si>
    <t>歳入 6,024</t>
  </si>
  <si>
    <t>歳入 7,649</t>
  </si>
  <si>
    <t>歳入 3,986</t>
  </si>
  <si>
    <t>総収益 1,455</t>
  </si>
  <si>
    <t>総費用 1,451</t>
  </si>
  <si>
    <t>歳出 1,337</t>
  </si>
  <si>
    <t>歳出   102</t>
  </si>
  <si>
    <t>歳出 6,068</t>
  </si>
  <si>
    <t>歳出 7,735</t>
  </si>
  <si>
    <t>歳出 3,917</t>
  </si>
  <si>
    <t>形式収支 △44</t>
  </si>
  <si>
    <t>純損益
（形式収支）</t>
  </si>
  <si>
    <t>形式収支 △86</t>
  </si>
  <si>
    <t>形式収支   69</t>
  </si>
  <si>
    <t>形式収支    3</t>
  </si>
  <si>
    <t>形式収支   79</t>
  </si>
  <si>
    <t>純損益      4</t>
  </si>
  <si>
    <t>実質収支 △44</t>
  </si>
  <si>
    <t>実質収支 △86</t>
  </si>
  <si>
    <t>実質収支   69</t>
  </si>
  <si>
    <t>実質収支    3</t>
  </si>
  <si>
    <t>実質収支    5</t>
  </si>
  <si>
    <t>不良債務    -</t>
  </si>
  <si>
    <t>福岡県公営競技収益金均てん化基金特別会計分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</si>
</sst>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00_ "/>
    <numFmt numFmtId="179" formatCode="#,##0_);[Red]\(#,##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.0000_ "/>
    <numFmt numFmtId="187" formatCode="0.00_ "/>
    <numFmt numFmtId="188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176" fontId="10" fillId="0" borderId="1" xfId="0" applyNumberFormat="1" applyFont="1" applyBorder="1" applyAlignment="1">
      <alignment horizontal="center" vertical="center" wrapText="1" shrinkToFit="1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0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0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0" fontId="2" fillId="0" borderId="25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0" fontId="2" fillId="0" borderId="27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0" fontId="0" fillId="0" borderId="34" xfId="0" applyFill="1" applyBorder="1" applyAlignment="1">
      <alignment horizontal="lef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76" fontId="0" fillId="1" borderId="39" xfId="0" applyNumberFormat="1" applyFont="1" applyFill="1" applyBorder="1" applyAlignment="1">
      <alignment horizontal="center" vertical="center" wrapText="1"/>
    </xf>
    <xf numFmtId="176" fontId="0" fillId="1" borderId="40" xfId="0" applyNumberFormat="1" applyFont="1" applyFill="1" applyBorder="1" applyAlignment="1">
      <alignment horizontal="center" vertical="center" wrapText="1"/>
    </xf>
    <xf numFmtId="177" fontId="0" fillId="0" borderId="41" xfId="0" applyNumberFormat="1" applyFill="1" applyBorder="1" applyAlignment="1">
      <alignment horizontal="right" vertical="center"/>
    </xf>
    <xf numFmtId="177" fontId="0" fillId="0" borderId="42" xfId="0" applyNumberFormat="1" applyFill="1" applyBorder="1" applyAlignment="1">
      <alignment horizontal="right" vertical="center"/>
    </xf>
    <xf numFmtId="179" fontId="0" fillId="0" borderId="35" xfId="0" applyNumberFormat="1" applyFill="1" applyBorder="1" applyAlignment="1">
      <alignment horizontal="left" vertical="center"/>
    </xf>
    <xf numFmtId="179" fontId="0" fillId="0" borderId="36" xfId="0" applyNumberFormat="1" applyFill="1" applyBorder="1" applyAlignment="1">
      <alignment horizontal="lef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horizontal="left" vertical="center"/>
    </xf>
    <xf numFmtId="177" fontId="0" fillId="0" borderId="46" xfId="0" applyNumberFormat="1" applyFill="1" applyBorder="1" applyAlignment="1">
      <alignment horizontal="right" vertical="center"/>
    </xf>
    <xf numFmtId="177" fontId="0" fillId="0" borderId="47" xfId="0" applyNumberFormat="1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left" vertical="center"/>
    </xf>
    <xf numFmtId="179" fontId="0" fillId="0" borderId="34" xfId="0" applyNumberFormat="1" applyFill="1" applyBorder="1" applyAlignment="1">
      <alignment horizontal="left" vertical="center"/>
    </xf>
    <xf numFmtId="179" fontId="0" fillId="0" borderId="48" xfId="0" applyNumberFormat="1" applyFill="1" applyBorder="1" applyAlignment="1">
      <alignment horizontal="left" vertical="center"/>
    </xf>
    <xf numFmtId="179" fontId="0" fillId="0" borderId="49" xfId="0" applyNumberFormat="1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3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176" fontId="11" fillId="2" borderId="4" xfId="0" applyNumberFormat="1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right" vertical="center"/>
    </xf>
    <xf numFmtId="0" fontId="0" fillId="0" borderId="49" xfId="0" applyFill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0" fontId="0" fillId="0" borderId="35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176" fontId="1" fillId="0" borderId="52" xfId="0" applyNumberFormat="1" applyFont="1" applyBorder="1" applyAlignment="1">
      <alignment horizontal="left" vertical="center" wrapText="1"/>
    </xf>
    <xf numFmtId="176" fontId="1" fillId="0" borderId="45" xfId="0" applyNumberFormat="1" applyFont="1" applyBorder="1" applyAlignment="1">
      <alignment horizontal="left" vertical="center" wrapText="1"/>
    </xf>
    <xf numFmtId="177" fontId="2" fillId="0" borderId="53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88" fontId="2" fillId="0" borderId="5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56" xfId="0" applyNumberFormat="1" applyFont="1" applyBorder="1" applyAlignment="1">
      <alignment horizontal="right" vertical="center"/>
    </xf>
    <xf numFmtId="177" fontId="2" fillId="0" borderId="58" xfId="0" applyNumberFormat="1" applyFont="1" applyBorder="1" applyAlignment="1">
      <alignment horizontal="center" vertical="center"/>
    </xf>
    <xf numFmtId="177" fontId="2" fillId="0" borderId="59" xfId="0" applyNumberFormat="1" applyFont="1" applyBorder="1" applyAlignment="1">
      <alignment horizontal="center" vertical="center"/>
    </xf>
    <xf numFmtId="176" fontId="10" fillId="0" borderId="60" xfId="0" applyNumberFormat="1" applyFont="1" applyBorder="1" applyAlignment="1">
      <alignment horizontal="center" vertical="center" wrapText="1"/>
    </xf>
    <xf numFmtId="176" fontId="10" fillId="0" borderId="61" xfId="0" applyNumberFormat="1" applyFont="1" applyBorder="1" applyAlignment="1">
      <alignment horizontal="center" vertical="center" wrapText="1"/>
    </xf>
    <xf numFmtId="176" fontId="10" fillId="0" borderId="62" xfId="0" applyNumberFormat="1" applyFont="1" applyBorder="1" applyAlignment="1">
      <alignment horizontal="center" vertical="center" wrapText="1"/>
    </xf>
    <xf numFmtId="0" fontId="2" fillId="1" borderId="57" xfId="0" applyFont="1" applyFill="1" applyBorder="1" applyAlignment="1">
      <alignment horizontal="center" vertical="center"/>
    </xf>
    <xf numFmtId="187" fontId="2" fillId="0" borderId="57" xfId="0" applyNumberFormat="1" applyFont="1" applyBorder="1" applyAlignment="1">
      <alignment horizontal="right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showGridLines="0" tabSelected="1" zoomScaleSheetLayoutView="100" workbookViewId="0" topLeftCell="A1">
      <selection activeCell="F4" sqref="F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3.125" style="1" bestFit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3" t="s">
        <v>31</v>
      </c>
      <c r="D1" s="73"/>
      <c r="E1" s="73"/>
      <c r="F1" s="73"/>
      <c r="G1" s="73"/>
      <c r="H1" s="73"/>
      <c r="I1" s="73"/>
      <c r="J1" s="73"/>
    </row>
    <row r="2" ht="30" customHeight="1">
      <c r="C2" s="23"/>
    </row>
    <row r="3" spans="8:11" ht="18.75" customHeight="1" thickBot="1">
      <c r="H3" s="15" t="s">
        <v>6</v>
      </c>
      <c r="I3" s="9" t="s">
        <v>32</v>
      </c>
      <c r="J3" s="14"/>
      <c r="K3" s="14"/>
    </row>
    <row r="4" spans="8:9" ht="33.75" customHeight="1">
      <c r="H4" s="8"/>
      <c r="I4" s="8"/>
    </row>
    <row r="5" spans="2:14" ht="18.75">
      <c r="B5" s="16" t="s">
        <v>29</v>
      </c>
      <c r="J5" t="s">
        <v>25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30</v>
      </c>
      <c r="I7" s="74" t="s">
        <v>14</v>
      </c>
      <c r="J7" s="75"/>
      <c r="K7" s="12"/>
      <c r="L7"/>
      <c r="M7"/>
      <c r="N7"/>
    </row>
    <row r="8" spans="2:14" ht="21" customHeight="1" thickTop="1">
      <c r="B8" s="3" t="s">
        <v>0</v>
      </c>
      <c r="C8" s="34">
        <v>24195</v>
      </c>
      <c r="D8" s="35">
        <v>24118</v>
      </c>
      <c r="E8" s="35">
        <v>76</v>
      </c>
      <c r="F8" s="35">
        <v>17</v>
      </c>
      <c r="G8" s="35">
        <v>26240</v>
      </c>
      <c r="H8" s="35">
        <v>1501</v>
      </c>
      <c r="I8" s="76"/>
      <c r="J8" s="77"/>
      <c r="K8" s="12"/>
      <c r="L8"/>
      <c r="M8"/>
      <c r="N8"/>
    </row>
    <row r="9" spans="2:14" ht="21" customHeight="1">
      <c r="B9" s="24" t="s">
        <v>33</v>
      </c>
      <c r="C9" s="34">
        <v>131</v>
      </c>
      <c r="D9" s="35">
        <v>130</v>
      </c>
      <c r="E9" s="35">
        <f>C9-D9</f>
        <v>1</v>
      </c>
      <c r="F9" s="35">
        <v>1</v>
      </c>
      <c r="G9" s="35">
        <v>486</v>
      </c>
      <c r="H9" s="35">
        <v>75</v>
      </c>
      <c r="I9" s="69"/>
      <c r="J9" s="70"/>
      <c r="K9" s="12"/>
      <c r="L9"/>
      <c r="M9"/>
      <c r="N9"/>
    </row>
    <row r="10" spans="2:14" ht="21" customHeight="1">
      <c r="B10" s="3"/>
      <c r="C10" s="34"/>
      <c r="D10" s="35"/>
      <c r="E10" s="35"/>
      <c r="F10" s="35"/>
      <c r="G10" s="35"/>
      <c r="H10" s="35"/>
      <c r="I10" s="69"/>
      <c r="J10" s="70"/>
      <c r="K10" s="12"/>
      <c r="L10"/>
      <c r="M10"/>
      <c r="N10"/>
    </row>
    <row r="11" spans="2:14" ht="21" customHeight="1">
      <c r="B11" s="3"/>
      <c r="C11" s="34"/>
      <c r="D11" s="35"/>
      <c r="E11" s="35"/>
      <c r="F11" s="35"/>
      <c r="G11" s="35"/>
      <c r="H11" s="35"/>
      <c r="I11" s="69"/>
      <c r="J11" s="70"/>
      <c r="K11" s="12"/>
      <c r="L11"/>
      <c r="M11"/>
      <c r="N11"/>
    </row>
    <row r="12" spans="2:14" ht="21" customHeight="1" thickBot="1">
      <c r="B12" s="11"/>
      <c r="C12" s="36"/>
      <c r="D12" s="37"/>
      <c r="E12" s="37"/>
      <c r="F12" s="37"/>
      <c r="G12" s="37"/>
      <c r="H12" s="37"/>
      <c r="I12" s="71"/>
      <c r="J12" s="72"/>
      <c r="K12" s="12"/>
      <c r="L12"/>
      <c r="M12"/>
      <c r="N12"/>
    </row>
    <row r="13" spans="2:14" ht="21" customHeight="1" thickTop="1">
      <c r="B13" s="10" t="s">
        <v>15</v>
      </c>
      <c r="C13" s="38">
        <f aca="true" t="shared" si="0" ref="C13:H13">SUM(C8:C12)</f>
        <v>24326</v>
      </c>
      <c r="D13" s="39">
        <f t="shared" si="0"/>
        <v>24248</v>
      </c>
      <c r="E13" s="39">
        <f t="shared" si="0"/>
        <v>77</v>
      </c>
      <c r="F13" s="39">
        <f t="shared" si="0"/>
        <v>18</v>
      </c>
      <c r="G13" s="39">
        <f t="shared" si="0"/>
        <v>26726</v>
      </c>
      <c r="H13" s="39">
        <f t="shared" si="0"/>
        <v>1576</v>
      </c>
      <c r="I13" s="83"/>
      <c r="J13" s="84"/>
      <c r="K13" s="12"/>
      <c r="L13"/>
      <c r="M13"/>
      <c r="N13"/>
    </row>
    <row r="14" spans="9:14" ht="37.5" customHeight="1">
      <c r="I14"/>
      <c r="J14"/>
      <c r="K14"/>
      <c r="L14"/>
      <c r="M14"/>
      <c r="N14"/>
    </row>
    <row r="15" spans="2:14" ht="18.75">
      <c r="B15" s="16" t="s">
        <v>16</v>
      </c>
      <c r="J15" t="s">
        <v>25</v>
      </c>
      <c r="K15"/>
      <c r="L15"/>
      <c r="M15"/>
      <c r="N15"/>
    </row>
    <row r="16" spans="2:14" ht="7.5" customHeight="1">
      <c r="B16" s="2"/>
      <c r="I16"/>
      <c r="J16"/>
      <c r="K16"/>
      <c r="L16"/>
      <c r="M16"/>
      <c r="N16"/>
    </row>
    <row r="17" spans="2:14" s="7" customFormat="1" ht="29.25" customHeight="1" thickBot="1">
      <c r="B17" s="4"/>
      <c r="C17" s="5" t="s">
        <v>7</v>
      </c>
      <c r="D17" s="6" t="s">
        <v>8</v>
      </c>
      <c r="E17" s="6" t="s">
        <v>81</v>
      </c>
      <c r="F17" s="6" t="s">
        <v>9</v>
      </c>
      <c r="G17" s="6" t="s">
        <v>5</v>
      </c>
      <c r="H17" s="6" t="s">
        <v>38</v>
      </c>
      <c r="I17" s="74" t="s">
        <v>14</v>
      </c>
      <c r="J17" s="75"/>
      <c r="K17" s="12"/>
      <c r="L17"/>
      <c r="M17"/>
      <c r="N17"/>
    </row>
    <row r="18" spans="2:14" ht="21" customHeight="1" thickTop="1">
      <c r="B18" s="3" t="s">
        <v>34</v>
      </c>
      <c r="C18" s="60" t="s">
        <v>73</v>
      </c>
      <c r="D18" s="61" t="s">
        <v>74</v>
      </c>
      <c r="E18" s="61" t="s">
        <v>86</v>
      </c>
      <c r="F18" s="62" t="s">
        <v>92</v>
      </c>
      <c r="G18" s="62">
        <v>7875</v>
      </c>
      <c r="H18" s="62">
        <v>62</v>
      </c>
      <c r="I18" s="85" t="s">
        <v>28</v>
      </c>
      <c r="J18" s="86"/>
      <c r="K18" s="12"/>
      <c r="L18"/>
      <c r="M18"/>
      <c r="N18"/>
    </row>
    <row r="19" spans="2:14" ht="21" customHeight="1">
      <c r="B19" s="24" t="s">
        <v>47</v>
      </c>
      <c r="C19" s="63" t="s">
        <v>69</v>
      </c>
      <c r="D19" s="64" t="s">
        <v>75</v>
      </c>
      <c r="E19" s="64" t="s">
        <v>85</v>
      </c>
      <c r="F19" s="65" t="s">
        <v>91</v>
      </c>
      <c r="G19" s="64">
        <v>8110</v>
      </c>
      <c r="H19" s="64">
        <v>175</v>
      </c>
      <c r="I19" s="87" t="s">
        <v>50</v>
      </c>
      <c r="J19" s="88"/>
      <c r="K19" s="12"/>
      <c r="L19"/>
      <c r="M19"/>
      <c r="N19"/>
    </row>
    <row r="20" spans="2:14" ht="21" customHeight="1">
      <c r="B20" s="28" t="s">
        <v>48</v>
      </c>
      <c r="C20" s="60" t="s">
        <v>67</v>
      </c>
      <c r="D20" s="61" t="s">
        <v>76</v>
      </c>
      <c r="E20" s="64" t="s">
        <v>84</v>
      </c>
      <c r="F20" s="61" t="s">
        <v>90</v>
      </c>
      <c r="G20" s="61">
        <v>1235</v>
      </c>
      <c r="H20" s="61">
        <v>80</v>
      </c>
      <c r="I20" s="78" t="s">
        <v>50</v>
      </c>
      <c r="J20" s="82"/>
      <c r="K20" s="12"/>
      <c r="L20"/>
      <c r="M20"/>
      <c r="N20"/>
    </row>
    <row r="21" spans="2:14" ht="21" customHeight="1">
      <c r="B21" s="28" t="s">
        <v>62</v>
      </c>
      <c r="C21" s="60" t="s">
        <v>70</v>
      </c>
      <c r="D21" s="61" t="s">
        <v>77</v>
      </c>
      <c r="E21" s="61" t="s">
        <v>80</v>
      </c>
      <c r="F21" s="61" t="s">
        <v>87</v>
      </c>
      <c r="G21" s="61" t="s">
        <v>68</v>
      </c>
      <c r="H21" s="61">
        <v>570</v>
      </c>
      <c r="I21" s="78" t="s">
        <v>50</v>
      </c>
      <c r="J21" s="82"/>
      <c r="K21" s="12"/>
      <c r="L21"/>
      <c r="M21"/>
      <c r="N21"/>
    </row>
    <row r="22" spans="2:14" ht="21" customHeight="1">
      <c r="B22" s="28" t="s">
        <v>63</v>
      </c>
      <c r="C22" s="60" t="s">
        <v>71</v>
      </c>
      <c r="D22" s="61" t="s">
        <v>78</v>
      </c>
      <c r="E22" s="61" t="s">
        <v>82</v>
      </c>
      <c r="F22" s="61" t="s">
        <v>88</v>
      </c>
      <c r="G22" s="61" t="s">
        <v>68</v>
      </c>
      <c r="H22" s="61">
        <v>557</v>
      </c>
      <c r="I22" s="78" t="s">
        <v>50</v>
      </c>
      <c r="J22" s="79"/>
      <c r="K22" s="12"/>
      <c r="L22"/>
      <c r="M22"/>
      <c r="N22"/>
    </row>
    <row r="23" spans="2:14" ht="21" customHeight="1">
      <c r="B23" s="28" t="s">
        <v>64</v>
      </c>
      <c r="C23" s="60" t="s">
        <v>72</v>
      </c>
      <c r="D23" s="61" t="s">
        <v>79</v>
      </c>
      <c r="E23" s="61" t="s">
        <v>83</v>
      </c>
      <c r="F23" s="61" t="s">
        <v>89</v>
      </c>
      <c r="G23" s="61">
        <v>40</v>
      </c>
      <c r="H23" s="61">
        <v>610</v>
      </c>
      <c r="I23" s="78" t="s">
        <v>50</v>
      </c>
      <c r="J23" s="82"/>
      <c r="K23" s="12"/>
      <c r="L23"/>
      <c r="M23"/>
      <c r="N23"/>
    </row>
    <row r="24" spans="2:14" ht="21" customHeight="1">
      <c r="B24" s="33"/>
      <c r="C24" s="66"/>
      <c r="D24" s="67"/>
      <c r="E24" s="67"/>
      <c r="F24" s="67"/>
      <c r="G24" s="67"/>
      <c r="H24" s="67"/>
      <c r="I24" s="80"/>
      <c r="J24" s="81"/>
      <c r="K24" s="12"/>
      <c r="L24"/>
      <c r="M24"/>
      <c r="N24"/>
    </row>
    <row r="25" spans="2:14" ht="21" customHeight="1">
      <c r="B25" s="21" t="s">
        <v>22</v>
      </c>
      <c r="C25" s="18"/>
      <c r="D25" s="18"/>
      <c r="E25" s="18"/>
      <c r="F25" s="18"/>
      <c r="G25" s="18"/>
      <c r="H25" s="18"/>
      <c r="I25" s="19"/>
      <c r="J25" s="19"/>
      <c r="K25" s="20"/>
      <c r="L25"/>
      <c r="M25"/>
      <c r="N25"/>
    </row>
    <row r="26" spans="2:14" ht="21" customHeight="1">
      <c r="B26" s="21" t="s">
        <v>26</v>
      </c>
      <c r="C26" s="18"/>
      <c r="D26" s="18"/>
      <c r="E26" s="18"/>
      <c r="F26" s="18"/>
      <c r="G26" s="18"/>
      <c r="H26" s="18"/>
      <c r="I26" s="19"/>
      <c r="J26" s="19"/>
      <c r="K26" s="20"/>
      <c r="L26"/>
      <c r="M26"/>
      <c r="N26"/>
    </row>
    <row r="27" spans="2:14" ht="22.5" customHeight="1">
      <c r="B27" s="8"/>
      <c r="C27" s="8"/>
      <c r="D27" s="8"/>
      <c r="E27" s="8"/>
      <c r="F27" s="8"/>
      <c r="G27" s="8"/>
      <c r="H27" s="8"/>
      <c r="I27"/>
      <c r="J27"/>
      <c r="K27"/>
      <c r="L27"/>
      <c r="M27"/>
      <c r="N27"/>
    </row>
    <row r="28" spans="2:14" ht="18.75">
      <c r="B28" s="16" t="s">
        <v>17</v>
      </c>
      <c r="J28" t="s">
        <v>27</v>
      </c>
      <c r="K28"/>
      <c r="L28"/>
      <c r="M28"/>
      <c r="N28"/>
    </row>
    <row r="29" spans="2:14" ht="7.5" customHeight="1">
      <c r="B29" s="2"/>
      <c r="I29"/>
      <c r="J29"/>
      <c r="K29"/>
      <c r="L29"/>
      <c r="M29"/>
      <c r="N29"/>
    </row>
    <row r="30" spans="2:14" s="7" customFormat="1" ht="29.25" customHeight="1" thickBot="1">
      <c r="B30" s="4"/>
      <c r="C30" s="5" t="s">
        <v>35</v>
      </c>
      <c r="D30" s="6" t="s">
        <v>36</v>
      </c>
      <c r="E30" s="6" t="s">
        <v>20</v>
      </c>
      <c r="F30" s="6" t="s">
        <v>21</v>
      </c>
      <c r="G30" s="6" t="s">
        <v>5</v>
      </c>
      <c r="H30" s="6" t="s">
        <v>37</v>
      </c>
      <c r="I30" s="74" t="s">
        <v>14</v>
      </c>
      <c r="J30" s="75"/>
      <c r="K30" s="12"/>
      <c r="L30"/>
      <c r="M30"/>
      <c r="N30"/>
    </row>
    <row r="31" spans="2:14" ht="21" customHeight="1" thickTop="1">
      <c r="B31" s="113" t="s">
        <v>49</v>
      </c>
      <c r="C31" s="40">
        <v>13</v>
      </c>
      <c r="D31" s="41">
        <v>10</v>
      </c>
      <c r="E31" s="41">
        <f>C31-D31</f>
        <v>3</v>
      </c>
      <c r="F31" s="42">
        <v>3</v>
      </c>
      <c r="G31" s="42">
        <v>0</v>
      </c>
      <c r="H31" s="43">
        <v>0.4956</v>
      </c>
      <c r="I31" s="89" t="s">
        <v>59</v>
      </c>
      <c r="J31" s="68"/>
      <c r="K31" s="12"/>
      <c r="L31"/>
      <c r="M31"/>
      <c r="N31"/>
    </row>
    <row r="32" spans="2:14" ht="21" customHeight="1">
      <c r="B32" s="114"/>
      <c r="C32" s="40">
        <v>34</v>
      </c>
      <c r="D32" s="41">
        <v>34</v>
      </c>
      <c r="E32" s="44">
        <v>0</v>
      </c>
      <c r="F32" s="44">
        <v>0</v>
      </c>
      <c r="G32" s="44">
        <v>6</v>
      </c>
      <c r="H32" s="45">
        <v>0.487</v>
      </c>
      <c r="I32" s="98" t="s">
        <v>60</v>
      </c>
      <c r="J32" s="99"/>
      <c r="K32" s="12"/>
      <c r="L32"/>
      <c r="M32"/>
      <c r="N32"/>
    </row>
    <row r="33" spans="2:14" ht="21" customHeight="1">
      <c r="B33" s="115"/>
      <c r="C33" s="40">
        <v>1018</v>
      </c>
      <c r="D33" s="41">
        <v>1011</v>
      </c>
      <c r="E33" s="46">
        <v>7</v>
      </c>
      <c r="F33" s="46">
        <v>7</v>
      </c>
      <c r="G33" s="46">
        <f>134-6</f>
        <v>128</v>
      </c>
      <c r="H33" s="47" t="s">
        <v>46</v>
      </c>
      <c r="I33" s="98" t="s">
        <v>61</v>
      </c>
      <c r="J33" s="99"/>
      <c r="K33" s="12"/>
      <c r="L33"/>
      <c r="M33"/>
      <c r="N33"/>
    </row>
    <row r="34" spans="2:14" ht="21" customHeight="1">
      <c r="B34" s="28" t="s">
        <v>51</v>
      </c>
      <c r="C34" s="40">
        <v>45</v>
      </c>
      <c r="D34" s="41">
        <v>45</v>
      </c>
      <c r="E34" s="41">
        <f>C34-D34</f>
        <v>0</v>
      </c>
      <c r="F34" s="41">
        <v>0</v>
      </c>
      <c r="G34" s="41">
        <v>0</v>
      </c>
      <c r="H34" s="48">
        <v>0.58</v>
      </c>
      <c r="I34" s="94"/>
      <c r="J34" s="95"/>
      <c r="K34" s="12"/>
      <c r="L34"/>
      <c r="M34"/>
      <c r="N34"/>
    </row>
    <row r="35" spans="2:14" ht="21" customHeight="1">
      <c r="B35" s="118" t="s">
        <v>52</v>
      </c>
      <c r="C35" s="40">
        <v>2945</v>
      </c>
      <c r="D35" s="41">
        <v>2945</v>
      </c>
      <c r="E35" s="41">
        <v>0</v>
      </c>
      <c r="F35" s="41">
        <v>0</v>
      </c>
      <c r="G35" s="41">
        <v>0</v>
      </c>
      <c r="H35" s="49" t="s">
        <v>46</v>
      </c>
      <c r="I35" s="96"/>
      <c r="J35" s="97"/>
      <c r="K35" s="12"/>
      <c r="L35"/>
      <c r="M35"/>
      <c r="N35"/>
    </row>
    <row r="36" spans="2:14" ht="21" customHeight="1">
      <c r="B36" s="119"/>
      <c r="C36" s="40">
        <v>32</v>
      </c>
      <c r="D36" s="41">
        <v>32</v>
      </c>
      <c r="E36" s="41">
        <v>0</v>
      </c>
      <c r="F36" s="41">
        <v>0</v>
      </c>
      <c r="G36" s="41">
        <v>0</v>
      </c>
      <c r="H36" s="49" t="s">
        <v>46</v>
      </c>
      <c r="I36" s="100" t="s">
        <v>93</v>
      </c>
      <c r="J36" s="101"/>
      <c r="K36" s="12"/>
      <c r="L36"/>
      <c r="M36"/>
      <c r="N36"/>
    </row>
    <row r="37" spans="2:14" ht="21" customHeight="1">
      <c r="B37" s="32" t="s">
        <v>53</v>
      </c>
      <c r="C37" s="50">
        <v>175</v>
      </c>
      <c r="D37" s="51">
        <v>174</v>
      </c>
      <c r="E37" s="51">
        <v>1</v>
      </c>
      <c r="F37" s="51">
        <v>1</v>
      </c>
      <c r="G37" s="51">
        <v>0</v>
      </c>
      <c r="H37" s="52">
        <v>0.0192</v>
      </c>
      <c r="I37" s="90"/>
      <c r="J37" s="91"/>
      <c r="K37" s="12"/>
      <c r="L37"/>
      <c r="M37"/>
      <c r="N37"/>
    </row>
    <row r="38" spans="2:14" ht="37.5" customHeight="1">
      <c r="B38" s="8"/>
      <c r="C38" s="8"/>
      <c r="D38" s="8"/>
      <c r="E38" s="8"/>
      <c r="F38" s="8"/>
      <c r="G38" s="8"/>
      <c r="H38" s="8"/>
      <c r="I38"/>
      <c r="J38"/>
      <c r="K38"/>
      <c r="L38"/>
      <c r="M38"/>
      <c r="N38"/>
    </row>
    <row r="39" spans="2:14" ht="18.75">
      <c r="B39" s="16" t="s">
        <v>18</v>
      </c>
      <c r="J39"/>
      <c r="K39"/>
      <c r="L39"/>
      <c r="M39"/>
      <c r="N39"/>
    </row>
    <row r="40" spans="2:14" ht="7.5" customHeight="1">
      <c r="B40" s="2"/>
      <c r="J40"/>
      <c r="K40"/>
      <c r="L40"/>
      <c r="M40"/>
      <c r="N40"/>
    </row>
    <row r="41" spans="2:14" s="7" customFormat="1" ht="48.75" customHeight="1" thickBot="1">
      <c r="B41" s="4"/>
      <c r="C41" s="31" t="s">
        <v>54</v>
      </c>
      <c r="D41" s="30" t="s">
        <v>55</v>
      </c>
      <c r="E41" s="30" t="s">
        <v>56</v>
      </c>
      <c r="F41" s="30" t="s">
        <v>57</v>
      </c>
      <c r="G41" s="30" t="s">
        <v>58</v>
      </c>
      <c r="H41" s="29" t="s">
        <v>65</v>
      </c>
      <c r="I41" s="92" t="s">
        <v>66</v>
      </c>
      <c r="J41" s="93"/>
      <c r="K41" s="13" t="s">
        <v>14</v>
      </c>
      <c r="L41" s="12"/>
      <c r="M41"/>
      <c r="N41"/>
    </row>
    <row r="42" spans="2:14" ht="21" customHeight="1" thickTop="1">
      <c r="B42" s="25" t="s">
        <v>39</v>
      </c>
      <c r="C42" s="34">
        <v>9094</v>
      </c>
      <c r="D42" s="35">
        <v>75999</v>
      </c>
      <c r="E42" s="35">
        <v>1000</v>
      </c>
      <c r="F42" s="35">
        <v>394</v>
      </c>
      <c r="G42" s="53" t="s">
        <v>46</v>
      </c>
      <c r="H42" s="53" t="s">
        <v>46</v>
      </c>
      <c r="I42" s="102" t="s">
        <v>46</v>
      </c>
      <c r="J42" s="103"/>
      <c r="K42" s="35"/>
      <c r="L42" s="12"/>
      <c r="M42"/>
      <c r="N42"/>
    </row>
    <row r="43" spans="2:14" ht="21" customHeight="1">
      <c r="B43" s="25" t="s">
        <v>40</v>
      </c>
      <c r="C43" s="34">
        <v>-14366</v>
      </c>
      <c r="D43" s="35">
        <v>167207</v>
      </c>
      <c r="E43" s="35">
        <v>6300</v>
      </c>
      <c r="F43" s="35">
        <v>394</v>
      </c>
      <c r="G43" s="53" t="s">
        <v>46</v>
      </c>
      <c r="H43" s="53" t="s">
        <v>46</v>
      </c>
      <c r="I43" s="104" t="s">
        <v>46</v>
      </c>
      <c r="J43" s="105"/>
      <c r="K43" s="35"/>
      <c r="L43" s="12"/>
      <c r="M43"/>
      <c r="N43"/>
    </row>
    <row r="44" spans="2:14" ht="21" customHeight="1">
      <c r="B44" s="25" t="s">
        <v>41</v>
      </c>
      <c r="C44" s="34">
        <v>967</v>
      </c>
      <c r="D44" s="35">
        <v>145807</v>
      </c>
      <c r="E44" s="35">
        <v>1000</v>
      </c>
      <c r="F44" s="35">
        <v>0</v>
      </c>
      <c r="G44" s="53" t="s">
        <v>46</v>
      </c>
      <c r="H44" s="53" t="s">
        <v>46</v>
      </c>
      <c r="I44" s="106" t="s">
        <v>46</v>
      </c>
      <c r="J44" s="107"/>
      <c r="K44" s="35"/>
      <c r="L44" s="12"/>
      <c r="M44"/>
      <c r="N44"/>
    </row>
    <row r="45" spans="2:14" ht="21" customHeight="1">
      <c r="B45" s="26" t="s">
        <v>42</v>
      </c>
      <c r="C45" s="54">
        <v>1909</v>
      </c>
      <c r="D45" s="55">
        <v>137827</v>
      </c>
      <c r="E45" s="55">
        <v>111785</v>
      </c>
      <c r="F45" s="55">
        <v>10000</v>
      </c>
      <c r="G45" s="56" t="s">
        <v>46</v>
      </c>
      <c r="H45" s="56" t="s">
        <v>46</v>
      </c>
      <c r="I45" s="106" t="s">
        <v>46</v>
      </c>
      <c r="J45" s="107"/>
      <c r="K45" s="55"/>
      <c r="L45" s="12"/>
      <c r="M45"/>
      <c r="N45"/>
    </row>
    <row r="46" spans="2:14" ht="21" customHeight="1">
      <c r="B46" s="26" t="s">
        <v>43</v>
      </c>
      <c r="C46" s="54">
        <v>-335</v>
      </c>
      <c r="D46" s="55">
        <v>54073</v>
      </c>
      <c r="E46" s="55">
        <v>30000</v>
      </c>
      <c r="F46" s="55">
        <v>0</v>
      </c>
      <c r="G46" s="56" t="s">
        <v>46</v>
      </c>
      <c r="H46" s="56" t="s">
        <v>46</v>
      </c>
      <c r="I46" s="106" t="s">
        <v>46</v>
      </c>
      <c r="J46" s="107"/>
      <c r="K46" s="55"/>
      <c r="L46" s="12"/>
      <c r="M46"/>
      <c r="N46"/>
    </row>
    <row r="47" spans="2:14" ht="21" customHeight="1">
      <c r="B47" s="26" t="s">
        <v>44</v>
      </c>
      <c r="C47" s="54">
        <v>355</v>
      </c>
      <c r="D47" s="55">
        <v>54298</v>
      </c>
      <c r="E47" s="55">
        <v>5000</v>
      </c>
      <c r="F47" s="55">
        <v>0</v>
      </c>
      <c r="G47" s="55">
        <v>594829</v>
      </c>
      <c r="H47" s="56" t="s">
        <v>46</v>
      </c>
      <c r="I47" s="109">
        <v>400</v>
      </c>
      <c r="J47" s="110"/>
      <c r="K47" s="55"/>
      <c r="L47" s="12"/>
      <c r="M47"/>
      <c r="N47"/>
    </row>
    <row r="48" spans="2:14" ht="21" customHeight="1">
      <c r="B48" s="27" t="s">
        <v>45</v>
      </c>
      <c r="C48" s="57">
        <v>-6907</v>
      </c>
      <c r="D48" s="58">
        <v>210770</v>
      </c>
      <c r="E48" s="58">
        <v>57000</v>
      </c>
      <c r="F48" s="58">
        <v>23989</v>
      </c>
      <c r="G48" s="59" t="s">
        <v>46</v>
      </c>
      <c r="H48" s="59" t="s">
        <v>46</v>
      </c>
      <c r="I48" s="111" t="s">
        <v>46</v>
      </c>
      <c r="J48" s="112"/>
      <c r="K48" s="58"/>
      <c r="L48" s="12"/>
      <c r="M48"/>
      <c r="N48"/>
    </row>
    <row r="49" spans="2:14" ht="21" customHeight="1">
      <c r="B49" s="22" t="s">
        <v>23</v>
      </c>
      <c r="J49"/>
      <c r="K49"/>
      <c r="L49"/>
      <c r="M49"/>
      <c r="N49"/>
    </row>
    <row r="50" ht="26.25" customHeight="1"/>
    <row r="51" spans="2:14" ht="18.75">
      <c r="B51" s="17" t="s">
        <v>19</v>
      </c>
      <c r="J51"/>
      <c r="K51"/>
      <c r="L51"/>
      <c r="M51"/>
      <c r="N51"/>
    </row>
    <row r="52" ht="7.5" customHeight="1"/>
    <row r="53" spans="2:9" ht="37.5" customHeight="1">
      <c r="B53" s="116" t="s">
        <v>10</v>
      </c>
      <c r="C53" s="116"/>
      <c r="D53" s="117">
        <v>0.52</v>
      </c>
      <c r="E53" s="117"/>
      <c r="F53" s="116" t="s">
        <v>12</v>
      </c>
      <c r="G53" s="116"/>
      <c r="H53" s="108">
        <v>0.002</v>
      </c>
      <c r="I53" s="108"/>
    </row>
    <row r="54" spans="2:9" ht="37.5" customHeight="1">
      <c r="B54" s="116" t="s">
        <v>11</v>
      </c>
      <c r="C54" s="116"/>
      <c r="D54" s="108">
        <v>0.155</v>
      </c>
      <c r="E54" s="108"/>
      <c r="F54" s="116" t="s">
        <v>13</v>
      </c>
      <c r="G54" s="116"/>
      <c r="H54" s="108">
        <v>0.994</v>
      </c>
      <c r="I54" s="108"/>
    </row>
    <row r="55" spans="2:14" ht="21" customHeight="1">
      <c r="B55" s="22" t="s">
        <v>24</v>
      </c>
      <c r="J55"/>
      <c r="K55"/>
      <c r="L55"/>
      <c r="M55"/>
      <c r="N55"/>
    </row>
  </sheetData>
  <mergeCells count="42">
    <mergeCell ref="B31:B33"/>
    <mergeCell ref="B54:C54"/>
    <mergeCell ref="D54:E54"/>
    <mergeCell ref="F54:G54"/>
    <mergeCell ref="B53:C53"/>
    <mergeCell ref="D53:E53"/>
    <mergeCell ref="F53:G53"/>
    <mergeCell ref="B35:B36"/>
    <mergeCell ref="H54:I54"/>
    <mergeCell ref="I47:J47"/>
    <mergeCell ref="I48:J48"/>
    <mergeCell ref="I46:J46"/>
    <mergeCell ref="H53:I53"/>
    <mergeCell ref="I42:J42"/>
    <mergeCell ref="I43:J43"/>
    <mergeCell ref="I44:J44"/>
    <mergeCell ref="I45:J45"/>
    <mergeCell ref="I30:J30"/>
    <mergeCell ref="I31:J31"/>
    <mergeCell ref="I37:J37"/>
    <mergeCell ref="I41:J41"/>
    <mergeCell ref="I34:J34"/>
    <mergeCell ref="I35:J35"/>
    <mergeCell ref="I32:J32"/>
    <mergeCell ref="I33:J33"/>
    <mergeCell ref="I36:J36"/>
    <mergeCell ref="I22:J22"/>
    <mergeCell ref="I24:J24"/>
    <mergeCell ref="I21:J21"/>
    <mergeCell ref="I13:J13"/>
    <mergeCell ref="I17:J17"/>
    <mergeCell ref="I18:J18"/>
    <mergeCell ref="I19:J19"/>
    <mergeCell ref="I20:J20"/>
    <mergeCell ref="I23:J23"/>
    <mergeCell ref="I10:J10"/>
    <mergeCell ref="I11:J11"/>
    <mergeCell ref="I12:J12"/>
    <mergeCell ref="C1:J1"/>
    <mergeCell ref="I7:J7"/>
    <mergeCell ref="I8:J8"/>
    <mergeCell ref="I9:J9"/>
  </mergeCells>
  <printOptions/>
  <pageMargins left="0.75" right="0.21" top="0.5" bottom="0.2" header="0.512" footer="0.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2007-03-22T00:30:23Z</cp:lastPrinted>
  <dcterms:created xsi:type="dcterms:W3CDTF">1997-01-08T22:48:59Z</dcterms:created>
  <dcterms:modified xsi:type="dcterms:W3CDTF">2007-03-22T06:53:33Z</dcterms:modified>
  <cp:category/>
  <cp:version/>
  <cp:contentType/>
  <cp:contentStatus/>
</cp:coreProperties>
</file>