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北九州地区" sheetId="3" r:id="rId3"/>
    <sheet name="筑豊地区" sheetId="4" r:id="rId4"/>
  </sheets>
  <definedNames>
    <definedName name="_xlnm.Print_Area" localSheetId="1">'筑後地区'!$A$1:$R$135</definedName>
    <definedName name="_xlnm.Print_Area" localSheetId="0">'福岡地区'!$A$1:$R$70</definedName>
  </definedNames>
  <calcPr fullCalcOnLoad="1"/>
</workbook>
</file>

<file path=xl/sharedStrings.xml><?xml version="1.0" encoding="utf-8"?>
<sst xmlns="http://schemas.openxmlformats.org/spreadsheetml/2006/main" count="1187" uniqueCount="530">
  <si>
    <t xml:space="preserve"> 福岡市</t>
  </si>
  <si>
    <t/>
  </si>
  <si>
    <t xml:space="preserve"> 筑紫野市</t>
  </si>
  <si>
    <t xml:space="preserve"> 大野城市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</si>
  <si>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</si>
  <si>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</si>
  <si>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</si>
  <si>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</si>
  <si>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</si>
  <si>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</si>
  <si>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</si>
  <si>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</si>
  <si>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</si>
  <si>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</si>
  <si>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</si>
  <si>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</si>
  <si>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</si>
  <si>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</si>
  <si>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</si>
  <si>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</si>
  <si>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</si>
  <si>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</si>
  <si>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</si>
  <si>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</si>
  <si>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</si>
  <si>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</si>
  <si>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</si>
  <si>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</si>
  <si>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</si>
  <si>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</si>
  <si>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</si>
  <si>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</si>
  <si>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</si>
  <si>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</si>
  <si>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</si>
  <si>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</si>
  <si>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</si>
  <si>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</si>
  <si>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</si>
  <si>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</si>
  <si>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</si>
  <si>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</si>
  <si>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</si>
  <si>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</si>
  <si>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</si>
  <si>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</si>
  <si>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</si>
  <si>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</si>
  <si>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</si>
  <si>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</si>
  <si>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</si>
  <si>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</si>
  <si>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</si>
  <si>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</si>
  <si>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</si>
  <si>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</si>
  <si>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</si>
  <si>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</si>
  <si>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</si>
  <si>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</si>
  <si>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</si>
  <si>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</si>
  <si>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</si>
  <si>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</si>
  <si>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</si>
  <si>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</si>
  <si>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</si>
  <si>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</si>
  <si>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</si>
  <si>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十連寺公園</t>
  </si>
  <si>
    <t xml:space="preserve"> グリーンピア八女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</si>
  <si>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</si>
  <si>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</si>
  <si>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</si>
  <si>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</si>
  <si>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</si>
  <si>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</si>
  <si>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</si>
  <si>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</si>
  <si>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</si>
  <si>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</si>
  <si>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</si>
  <si>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</si>
  <si>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</si>
  <si>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</si>
  <si>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</si>
  <si>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</si>
  <si>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</si>
  <si>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</si>
  <si>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</si>
  <si>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</si>
  <si>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</si>
  <si>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</si>
  <si>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</si>
  <si>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</si>
  <si>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</si>
  <si>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</si>
  <si>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</si>
  <si>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</si>
  <si>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</si>
  <si>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</si>
  <si>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</si>
  <si>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</si>
  <si>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</si>
  <si>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</si>
  <si>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</si>
  <si>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</si>
  <si>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</si>
  <si>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</si>
  <si>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</si>
  <si>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</si>
  <si>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</si>
  <si>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</si>
  <si>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</si>
  <si>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</si>
  <si>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</si>
  <si>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</si>
  <si>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</si>
  <si>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</si>
  <si>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</si>
  <si>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</si>
  <si>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</si>
  <si>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</si>
  <si>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</si>
  <si>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</si>
  <si>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</si>
  <si>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</si>
  <si>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</si>
  <si>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</si>
  <si>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</si>
  <si>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</si>
  <si>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</si>
  <si>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</si>
  <si>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</si>
  <si>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</si>
  <si>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</si>
  <si>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</si>
  <si>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</si>
  <si>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</si>
  <si>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</si>
  <si>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</si>
  <si>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</si>
  <si>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</si>
  <si>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</si>
  <si>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</si>
  <si>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</si>
  <si>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</si>
  <si>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</si>
  <si>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</si>
  <si>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</si>
  <si>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</si>
  <si>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</si>
  <si>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</si>
  <si>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グリーンパル日向神峡</t>
  </si>
  <si>
    <t xml:space="preserve"> 夢たちばなビレッジ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</si>
  <si>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</si>
  <si>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</si>
  <si>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</si>
  <si>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</si>
  <si>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ドリームホープ若宮</t>
  </si>
  <si>
    <t xml:space="preserve"> 湯ノ浦総合キャンプ場</t>
  </si>
  <si>
    <t xml:space="preserve"> ふるさと交流館なつきの湯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</si>
  <si>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</si>
  <si>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</si>
  <si>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</si>
  <si>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</si>
  <si>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</si>
  <si>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</si>
  <si>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</si>
  <si>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</si>
  <si>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</si>
  <si>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</si>
  <si>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</si>
  <si>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</si>
  <si>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</si>
  <si>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</si>
  <si>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</si>
  <si>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</si>
  <si>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</si>
  <si>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</si>
  <si>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</si>
  <si>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</si>
  <si>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</si>
  <si>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 xml:space="preserve"> キャナルシティ博多</t>
  </si>
  <si>
    <t xml:space="preserve"> 博多リバレイン</t>
  </si>
  <si>
    <t xml:space="preserve"> 春日市</t>
  </si>
  <si>
    <t xml:space="preserve"> 観世音寺宝蔵庫</t>
  </si>
  <si>
    <t xml:space="preserve"> 九州歴史資料館</t>
  </si>
  <si>
    <t xml:space="preserve"> 伊都郷土美術館</t>
  </si>
  <si>
    <t xml:space="preserve"> ｸﾞﾘｰﾝﾋﾟｱなかがわｷｬﾝﾌﾟ村</t>
  </si>
  <si>
    <t xml:space="preserve"> 社会教育総合センター</t>
  </si>
  <si>
    <t xml:space="preserve"> ﾚｲｸｻｲﾄﾞﾎﾃﾙ久山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</si>
  <si>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</si>
  <si>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</si>
  <si>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</si>
  <si>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</si>
  <si>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</si>
  <si>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</si>
  <si>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</si>
  <si>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</si>
  <si>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株式会社立花バンブー</t>
  </si>
  <si>
    <t xml:space="preserve"> 篠栗四国八十八ケ所霊場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</si>
  <si>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</si>
  <si>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</si>
  <si>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</si>
  <si>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</si>
  <si>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河内貯水池周辺</t>
  </si>
  <si>
    <t xml:space="preserve"> 大野城いこいの森中央公園</t>
  </si>
  <si>
    <t xml:space="preserve"> 石橋美術館、別館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</si>
  <si>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</si>
  <si>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</si>
  <si>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</si>
  <si>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</si>
  <si>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</si>
  <si>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</si>
  <si>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</si>
  <si>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</si>
  <si>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</si>
  <si>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</si>
  <si>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</si>
  <si>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</si>
  <si>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金子文夫資料展示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</si>
  <si>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</si>
  <si>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</si>
  <si>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</si>
  <si>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</si>
  <si>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</si>
  <si>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</si>
  <si>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</si>
  <si>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</si>
  <si>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</si>
  <si>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</si>
  <si>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</si>
  <si>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>宇美町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</si>
  <si>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</si>
  <si>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</si>
  <si>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</si>
  <si>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</si>
  <si>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</si>
  <si>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</si>
  <si>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</si>
  <si>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</si>
  <si>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</si>
  <si>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</si>
  <si>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</si>
  <si>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>旧伊藤伝右衛門邸</t>
  </si>
  <si>
    <t xml:space="preserve"> くるめ緑花センター</t>
  </si>
  <si>
    <t xml:space="preserve"> グランティア若宮</t>
  </si>
  <si>
    <t>那珂川町</t>
  </si>
  <si>
    <t>セントレジャーゴルフクラブ鞍手</t>
  </si>
  <si>
    <t>-</t>
  </si>
  <si>
    <t>-</t>
  </si>
  <si>
    <t xml:space="preserve"> ﾏﾘﾝﾜｰﾙド海の中道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</si>
  <si>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</si>
  <si>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</si>
  <si>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</si>
  <si>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</si>
  <si>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</si>
  <si>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</si>
  <si>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</si>
  <si>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</si>
  <si>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</si>
  <si>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</si>
  <si>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</si>
  <si>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</si>
  <si>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</si>
  <si>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</si>
  <si>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</si>
  <si>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</si>
  <si>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</si>
  <si>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</si>
  <si>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</si>
  <si>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</si>
  <si>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</si>
  <si>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ﾌｧ-ﾑﾊﾟ-ｸ伊都国</t>
  </si>
  <si>
    <t>-</t>
  </si>
  <si>
    <t>-</t>
  </si>
  <si>
    <t xml:space="preserve"> 福岡厚生年金ｽﾎﾟｰﾂｾﾝﾀｰ</t>
  </si>
  <si>
    <t xml:space="preserve"> あんずの里ふれあいの館</t>
  </si>
  <si>
    <t>-</t>
  </si>
  <si>
    <t xml:space="preserve"> 生活環境保全林  樹芸の森</t>
  </si>
  <si>
    <t>-</t>
  </si>
  <si>
    <t xml:space="preserve"> 須恵町立歴史民俗資料館</t>
  </si>
  <si>
    <t xml:space="preserve"> 久山ｶﾝﾄﾘｰｸﾗﾌﾞ</t>
  </si>
  <si>
    <t>-</t>
  </si>
  <si>
    <t>-</t>
  </si>
  <si>
    <t>-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</si>
  <si>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</si>
  <si>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</si>
  <si>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</si>
  <si>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</si>
  <si>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</si>
  <si>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</si>
  <si>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</si>
  <si>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</si>
  <si>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</si>
  <si>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</si>
  <si>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</si>
  <si>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</si>
  <si>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</si>
  <si>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</si>
  <si>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</si>
  <si>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</si>
  <si>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</si>
  <si>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</si>
  <si>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</si>
  <si>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</si>
  <si>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</si>
  <si>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</si>
  <si>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</si>
  <si>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</si>
  <si>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</si>
  <si>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</si>
  <si>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</si>
  <si>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</si>
  <si>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</si>
  <si>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</si>
  <si>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</si>
  <si>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</si>
  <si>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</si>
  <si>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</si>
  <si>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</si>
  <si>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</si>
  <si>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</si>
  <si>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 xml:space="preserve"> ニコニコのり九州工場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</si>
  <si>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</si>
  <si>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</si>
  <si>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</si>
  <si>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</si>
  <si>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</si>
  <si>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</si>
  <si>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</si>
  <si>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</si>
  <si>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</si>
  <si>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</si>
  <si>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</si>
  <si>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</si>
  <si>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</si>
  <si>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</si>
  <si>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</si>
  <si>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</si>
  <si>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</si>
  <si>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</si>
  <si>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</si>
  <si>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</si>
  <si>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</si>
  <si>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</si>
  <si>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</si>
  <si>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</si>
  <si>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</si>
  <si>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</si>
  <si>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</si>
  <si>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</si>
  <si>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</si>
  <si>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</si>
  <si>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</si>
  <si>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</si>
  <si>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</si>
  <si>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</si>
  <si>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</si>
  <si>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</si>
  <si>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</si>
  <si>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</si>
  <si>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</si>
  <si>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</si>
  <si>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 xml:space="preserve"> 古墳公園資料館｢こふんピア広川｣</t>
  </si>
  <si>
    <t>-</t>
  </si>
  <si>
    <t>　筑後地区　№5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</si>
  <si>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</si>
  <si>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</si>
  <si>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</si>
  <si>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</si>
  <si>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</si>
  <si>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</si>
  <si>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</si>
  <si>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</si>
  <si>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</si>
  <si>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</si>
  <si>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</si>
  <si>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</si>
  <si>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</si>
  <si>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</si>
  <si>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</si>
  <si>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シャクナゲ園</t>
  </si>
  <si>
    <t>　筑 豊 地 区  №１    　                   　　　　　　　　　　　　　　　　　　　　　　　　　　</t>
  </si>
  <si>
    <t>（単位：人、円）</t>
  </si>
  <si>
    <t>-</t>
  </si>
  <si>
    <t>-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</si>
  <si>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</si>
  <si>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</si>
  <si>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</si>
  <si>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</si>
  <si>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</si>
  <si>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</si>
  <si>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</si>
  <si>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</si>
  <si>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</si>
  <si>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</si>
  <si>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</si>
  <si>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</si>
  <si>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</si>
  <si>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</si>
  <si>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</si>
  <si>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</si>
  <si>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 xml:space="preserve"> 平尾台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</si>
  <si>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</si>
  <si>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</si>
  <si>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</si>
  <si>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</si>
  <si>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</si>
  <si>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 xml:space="preserve"> 豊前国分寺三重塔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</si>
  <si>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</si>
  <si>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</si>
  <si>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</si>
  <si>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</si>
  <si>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</si>
  <si>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</si>
  <si>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</si>
  <si>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</si>
  <si>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</si>
  <si>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</si>
  <si>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</si>
  <si>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</si>
  <si>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</si>
  <si>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</si>
  <si>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</si>
  <si>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</si>
  <si>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ヴィラ・パラディ</t>
  </si>
  <si>
    <t xml:space="preserve"> しいだアグリパーク</t>
  </si>
  <si>
    <t>-</t>
  </si>
  <si>
    <t>-</t>
  </si>
  <si>
    <t xml:space="preserve"> 甘木水の文化村</t>
  </si>
  <si>
    <t xml:space="preserve"> 立花町ﾜｲﾝｾﾗｰ</t>
  </si>
  <si>
    <t xml:space="preserve"> 共生の里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</si>
  <si>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</si>
  <si>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</si>
  <si>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</si>
  <si>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</si>
  <si>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</si>
  <si>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</si>
  <si>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</si>
  <si>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グランドホテル樋口軒</t>
  </si>
  <si>
    <t xml:space="preserve"> 筑後広域公園（体育館・多目的広場）</t>
  </si>
  <si>
    <t xml:space="preserve"> 総合保健福祉センター「あすてらす」</t>
  </si>
  <si>
    <t xml:space="preserve"> 小郡市体育館</t>
  </si>
  <si>
    <t xml:space="preserve"> 福岡サンレイクゴルフ倶楽部</t>
  </si>
  <si>
    <t xml:space="preserve"> 花立山温泉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</si>
  <si>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</si>
  <si>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</si>
  <si>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</si>
  <si>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</si>
  <si>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浮羽フルーツ村</t>
  </si>
  <si>
    <t xml:space="preserve"> 道の駅　たちばな</t>
  </si>
  <si>
    <t xml:space="preserve"> 飛形自然公園</t>
  </si>
  <si>
    <t xml:space="preserve"> 千間土居公園</t>
  </si>
  <si>
    <t xml:space="preserve"> 白城の里　旧大内邸</t>
  </si>
  <si>
    <t xml:space="preserve"> 松尾弁財天（松尾風流）</t>
  </si>
  <si>
    <t xml:space="preserve"> 黒岩石橋</t>
  </si>
  <si>
    <t xml:space="preserve"> 谷川寺仁王像</t>
  </si>
  <si>
    <t xml:space="preserve"> 男ノ子焼の里</t>
  </si>
  <si>
    <t xml:space="preserve"> 小栗峠ﾛｰﾄﾞﾊﾟｰｸ</t>
  </si>
  <si>
    <t xml:space="preserve"> 大道谷の里</t>
  </si>
  <si>
    <t xml:space="preserve"> ちょっと来店田形</t>
  </si>
  <si>
    <t xml:space="preserve"> 森の工作館</t>
  </si>
  <si>
    <t xml:space="preserve"> ヤフードーム</t>
  </si>
  <si>
    <t xml:space="preserve"> 博多座</t>
  </si>
  <si>
    <t xml:space="preserve"> ふるさと館ちくしの</t>
  </si>
  <si>
    <t xml:space="preserve"> 竜岩自然の家</t>
  </si>
  <si>
    <t xml:space="preserve"> 五郎山古墳館</t>
  </si>
  <si>
    <t xml:space="preserve"> 市民スポーツセンター（温水ﾌﾟｰﾙ）</t>
  </si>
  <si>
    <t xml:space="preserve"> 奴国の丘歴史資料館</t>
  </si>
  <si>
    <t xml:space="preserve"> ウトグチ瓦窯展示館</t>
  </si>
  <si>
    <t xml:space="preserve"> 九州カンツリー倶楽部</t>
  </si>
  <si>
    <t xml:space="preserve"> 宗像大社神宝館</t>
  </si>
  <si>
    <t xml:space="preserve"> 道の駅むなかた</t>
  </si>
  <si>
    <t xml:space="preserve"> 宗像ユリックス</t>
  </si>
  <si>
    <t xml:space="preserve"> 薬王寺温泉（４施設）</t>
  </si>
  <si>
    <t xml:space="preserve"> コスモス広場</t>
  </si>
  <si>
    <t xml:space="preserve"> 昭和の森バンガロー</t>
  </si>
  <si>
    <t xml:space="preserve"> オアシス篠栗</t>
  </si>
  <si>
    <t xml:space="preserve"> '駕与丁公園</t>
  </si>
  <si>
    <t xml:space="preserve"> きららの湯</t>
  </si>
  <si>
    <t xml:space="preserve"> 真名子木の香ランド</t>
  </si>
  <si>
    <t xml:space="preserve"> 池のおく園 中村美術館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</si>
  <si>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</si>
  <si>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</si>
  <si>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</si>
  <si>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</si>
  <si>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</si>
  <si>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</si>
  <si>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</si>
  <si>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</si>
  <si>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</si>
  <si>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</si>
  <si>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</si>
  <si>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</si>
  <si>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英彦山ホテル　和</t>
  </si>
  <si>
    <t xml:space="preserve"> ラピュタファーム</t>
  </si>
  <si>
    <t xml:space="preserve"> ふるさと交流館　日王の湯</t>
  </si>
  <si>
    <t xml:space="preserve"> 福智町金田体育センター</t>
  </si>
  <si>
    <t xml:space="preserve"> 赤村特産物センター</t>
  </si>
  <si>
    <t xml:space="preserve"> 道の駅「豊前おこしかけ」</t>
  </si>
  <si>
    <t xml:space="preserve"> 芦屋歴史の里</t>
  </si>
  <si>
    <t xml:space="preserve"> 仲哀公園</t>
  </si>
  <si>
    <t xml:space="preserve"> 湯ノ迫温泉　太平樂</t>
  </si>
  <si>
    <t xml:space="preserve"> H20利用者計</t>
  </si>
  <si>
    <t xml:space="preserve"> H21利用者計</t>
  </si>
  <si>
    <t xml:space="preserve"> H21用者計</t>
  </si>
  <si>
    <t xml:space="preserve"> H21利用者計</t>
  </si>
  <si>
    <t>-</t>
  </si>
  <si>
    <t>-</t>
  </si>
  <si>
    <t xml:space="preserve"> 筑前町立大刀洗平和記念館</t>
  </si>
  <si>
    <t>－</t>
  </si>
  <si>
    <t>岩屋湧水汲み場</t>
  </si>
  <si>
    <t>道の駅香春</t>
  </si>
  <si>
    <t>－</t>
  </si>
  <si>
    <r>
      <t xml:space="preserve"> ほうじょう温泉</t>
    </r>
    <r>
      <rPr>
        <sz val="11"/>
        <rFont val="ＭＳ Ｐゴシック"/>
        <family val="3"/>
      </rPr>
      <t xml:space="preserve"> ふじ湯の里</t>
    </r>
  </si>
  <si>
    <t>蛇渕キャンプ場</t>
  </si>
  <si>
    <t xml:space="preserve"> 伊都国歴史博物館</t>
  </si>
  <si>
    <t xml:space="preserve"> 四王寺県民の森</t>
  </si>
  <si>
    <t>-</t>
  </si>
  <si>
    <t xml:space="preserve"> 歴史民俗博物館</t>
  </si>
  <si>
    <t xml:space="preserve"> 二丈町</t>
  </si>
  <si>
    <t xml:space="preserve"> 志摩町</t>
  </si>
  <si>
    <t xml:space="preserve"> 福ふくの里</t>
  </si>
  <si>
    <t xml:space="preserve"> 前原市</t>
  </si>
  <si>
    <t>非公開</t>
  </si>
  <si>
    <t>ファーマーズマーケットみなみの里</t>
  </si>
  <si>
    <t xml:space="preserve"> ホークスタウンモール </t>
  </si>
  <si>
    <t>ﾏﾘﾉｱｼﾃｨ福岡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</si>
</sst>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8" fontId="6" fillId="0" borderId="0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right" vertical="center" wrapText="1"/>
    </xf>
    <xf numFmtId="38" fontId="6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4" xfId="16" applyFont="1" applyFill="1" applyBorder="1" applyAlignment="1" applyProtection="1" quotePrefix="1">
      <alignment horizontal="right" vertical="center"/>
      <protection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8" fontId="6" fillId="0" borderId="3" xfId="16" applyFont="1" applyFill="1" applyBorder="1" applyAlignment="1" applyProtection="1">
      <alignment horizontal="right" vertical="center"/>
      <protection/>
    </xf>
    <xf numFmtId="38" fontId="6" fillId="0" borderId="3" xfId="16" applyFont="1" applyFill="1" applyBorder="1" applyAlignment="1" applyProtection="1" quotePrefix="1">
      <alignment horizontal="right" vertical="center"/>
      <protection/>
    </xf>
    <xf numFmtId="38" fontId="6" fillId="0" borderId="2" xfId="16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77" fontId="6" fillId="0" borderId="4" xfId="16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9" fillId="2" borderId="13" xfId="0" applyNumberFormat="1" applyFont="1" applyFill="1" applyBorder="1" applyAlignment="1" applyProtection="1">
      <alignment horizontal="center" vertical="center"/>
      <protection/>
    </xf>
    <xf numFmtId="0" fontId="9" fillId="2" borderId="14" xfId="0" applyNumberFormat="1" applyFont="1" applyFill="1" applyBorder="1" applyAlignment="1" applyProtection="1" quotePrefix="1">
      <alignment vertical="center"/>
      <protection/>
    </xf>
    <xf numFmtId="181" fontId="6" fillId="2" borderId="15" xfId="0" applyNumberFormat="1" applyFont="1" applyFill="1" applyBorder="1" applyAlignment="1" applyProtection="1" quotePrefix="1">
      <alignment horizontal="center" vertical="center"/>
      <protection/>
    </xf>
    <xf numFmtId="0" fontId="9" fillId="2" borderId="16" xfId="0" applyNumberFormat="1" applyFont="1" applyFill="1" applyBorder="1" applyAlignment="1" applyProtection="1" quotePrefix="1">
      <alignment horizontal="center" vertical="center"/>
      <protection/>
    </xf>
    <xf numFmtId="0" fontId="9" fillId="2" borderId="17" xfId="0" applyNumberFormat="1" applyFont="1" applyFill="1" applyBorder="1" applyAlignment="1" applyProtection="1">
      <alignment horizontal="center" vertical="center"/>
      <protection/>
    </xf>
    <xf numFmtId="0" fontId="9" fillId="2" borderId="18" xfId="0" applyNumberFormat="1" applyFont="1" applyFill="1" applyBorder="1" applyAlignment="1" applyProtection="1" quotePrefix="1">
      <alignment horizontal="center" vertical="center"/>
      <protection/>
    </xf>
    <xf numFmtId="0" fontId="9" fillId="2" borderId="18" xfId="0" applyNumberFormat="1" applyFont="1" applyFill="1" applyBorder="1" applyAlignment="1" applyProtection="1">
      <alignment horizontal="center" vertical="center"/>
      <protection/>
    </xf>
    <xf numFmtId="0" fontId="9" fillId="2" borderId="15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 quotePrefix="1">
      <alignment vertical="center"/>
      <protection/>
    </xf>
    <xf numFmtId="0" fontId="6" fillId="0" borderId="3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>
      <alignment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vertical="center"/>
      <protection/>
    </xf>
    <xf numFmtId="0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25" xfId="0" applyNumberFormat="1" applyFont="1" applyFill="1" applyBorder="1" applyAlignment="1" applyProtection="1" quotePrefix="1">
      <alignment vertical="center"/>
      <protection/>
    </xf>
    <xf numFmtId="176" fontId="6" fillId="0" borderId="25" xfId="0" applyNumberFormat="1" applyFont="1" applyFill="1" applyBorder="1" applyAlignment="1" applyProtection="1">
      <alignment horizontal="right" vertical="center"/>
      <protection/>
    </xf>
    <xf numFmtId="38" fontId="6" fillId="0" borderId="4" xfId="16" applyFont="1" applyFill="1" applyBorder="1" applyAlignment="1" applyProtection="1">
      <alignment horizontal="right" vertical="center" wrapText="1"/>
      <protection/>
    </xf>
    <xf numFmtId="38" fontId="6" fillId="0" borderId="26" xfId="16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4" xfId="16" applyFont="1" applyFill="1" applyBorder="1" applyAlignment="1" applyProtection="1">
      <alignment horizontal="right" vertical="center"/>
      <protection/>
    </xf>
    <xf numFmtId="38" fontId="6" fillId="0" borderId="2" xfId="16" applyFont="1" applyFill="1" applyBorder="1" applyAlignment="1" applyProtection="1" quotePrefix="1">
      <alignment vertical="center"/>
      <protection/>
    </xf>
    <xf numFmtId="38" fontId="6" fillId="0" borderId="3" xfId="16" applyFont="1" applyFill="1" applyBorder="1" applyAlignment="1" applyProtection="1" quotePrefix="1">
      <alignment vertical="center"/>
      <protection/>
    </xf>
    <xf numFmtId="38" fontId="6" fillId="0" borderId="2" xfId="16" applyFont="1" applyFill="1" applyBorder="1" applyAlignment="1" applyProtection="1">
      <alignment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38" fontId="6" fillId="0" borderId="4" xfId="16" applyFont="1" applyFill="1" applyBorder="1" applyAlignment="1" applyProtection="1" quotePrefix="1">
      <alignment vertical="center"/>
      <protection/>
    </xf>
    <xf numFmtId="0" fontId="6" fillId="0" borderId="29" xfId="0" applyNumberFormat="1" applyFont="1" applyFill="1" applyBorder="1" applyAlignment="1" applyProtection="1" quotePrefix="1">
      <alignment vertical="center"/>
      <protection/>
    </xf>
    <xf numFmtId="0" fontId="6" fillId="0" borderId="30" xfId="0" applyNumberFormat="1" applyFont="1" applyFill="1" applyBorder="1" applyAlignment="1" applyProtection="1" quotePrefix="1">
      <alignment vertical="center" shrinkToFit="1"/>
      <protection/>
    </xf>
    <xf numFmtId="176" fontId="6" fillId="0" borderId="31" xfId="0" applyNumberFormat="1" applyFont="1" applyFill="1" applyBorder="1" applyAlignment="1" applyProtection="1" quotePrefix="1">
      <alignment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38" fontId="6" fillId="0" borderId="5" xfId="16" applyFont="1" applyFill="1" applyBorder="1" applyAlignment="1" applyProtection="1" quotePrefix="1">
      <alignment vertical="center"/>
      <protection/>
    </xf>
    <xf numFmtId="38" fontId="6" fillId="0" borderId="6" xfId="16" applyFont="1" applyFill="1" applyBorder="1" applyAlignment="1" applyProtection="1" quotePrefix="1">
      <alignment vertical="center"/>
      <protection/>
    </xf>
    <xf numFmtId="0" fontId="0" fillId="0" borderId="33" xfId="0" applyNumberFormat="1" applyFont="1" applyFill="1" applyBorder="1" applyAlignment="1" applyProtection="1" quotePrefix="1">
      <alignment vertical="center"/>
      <protection/>
    </xf>
    <xf numFmtId="176" fontId="0" fillId="0" borderId="33" xfId="0" applyNumberFormat="1" applyFont="1" applyFill="1" applyBorder="1" applyAlignment="1" applyProtection="1" quotePrefix="1">
      <alignment vertical="center"/>
      <protection/>
    </xf>
    <xf numFmtId="17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9" fillId="2" borderId="34" xfId="0" applyNumberFormat="1" applyFont="1" applyFill="1" applyBorder="1" applyAlignment="1" applyProtection="1" quotePrefix="1">
      <alignment horizontal="center" vertical="center"/>
      <protection/>
    </xf>
    <xf numFmtId="0" fontId="0" fillId="0" borderId="19" xfId="0" applyNumberFormat="1" applyFont="1" applyFill="1" applyBorder="1" applyAlignment="1" applyProtection="1" quotePrefix="1">
      <alignment vertical="center" shrinkToFit="1"/>
      <protection/>
    </xf>
    <xf numFmtId="176" fontId="6" fillId="0" borderId="25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 quotePrefix="1">
      <alignment horizontal="right" vertical="center"/>
      <protection/>
    </xf>
    <xf numFmtId="176" fontId="6" fillId="0" borderId="2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35" xfId="0" applyNumberFormat="1" applyFont="1" applyFill="1" applyBorder="1" applyAlignment="1" applyProtection="1" quotePrefix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38" fontId="4" fillId="0" borderId="0" xfId="16" applyFont="1" applyFill="1" applyBorder="1" applyAlignment="1" applyProtection="1">
      <alignment vertical="center"/>
      <protection/>
    </xf>
    <xf numFmtId="38" fontId="6" fillId="0" borderId="7" xfId="16" applyFont="1" applyFill="1" applyBorder="1" applyAlignment="1" applyProtection="1" quotePrefix="1">
      <alignment vertical="center"/>
      <protection/>
    </xf>
    <xf numFmtId="38" fontId="0" fillId="0" borderId="19" xfId="16" applyFont="1" applyFill="1" applyBorder="1" applyAlignment="1" applyProtection="1" quotePrefix="1">
      <alignment vertical="center"/>
      <protection/>
    </xf>
    <xf numFmtId="38" fontId="6" fillId="0" borderId="25" xfId="16" applyFont="1" applyFill="1" applyBorder="1" applyAlignment="1" applyProtection="1" quotePrefix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176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36" xfId="0" applyNumberFormat="1" applyFont="1" applyFill="1" applyBorder="1" applyAlignment="1" applyProtection="1" quotePrefix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 quotePrefix="1">
      <alignment vertical="center"/>
      <protection/>
    </xf>
    <xf numFmtId="3" fontId="0" fillId="0" borderId="37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Alignment="1">
      <alignment/>
    </xf>
    <xf numFmtId="3" fontId="6" fillId="0" borderId="7" xfId="0" applyNumberFormat="1" applyFont="1" applyFill="1" applyBorder="1" applyAlignment="1" applyProtection="1" quotePrefix="1">
      <alignment vertical="center"/>
      <protection/>
    </xf>
    <xf numFmtId="3" fontId="0" fillId="0" borderId="19" xfId="0" applyNumberFormat="1" applyFont="1" applyFill="1" applyBorder="1" applyAlignment="1" applyProtection="1" quotePrefix="1">
      <alignment vertical="center" shrinkToFit="1"/>
      <protection/>
    </xf>
    <xf numFmtId="3" fontId="6" fillId="0" borderId="7" xfId="0" applyNumberFormat="1" applyFont="1" applyFill="1" applyBorder="1" applyAlignment="1" applyProtection="1">
      <alignment vertical="center"/>
      <protection/>
    </xf>
    <xf numFmtId="3" fontId="6" fillId="0" borderId="9" xfId="0" applyNumberFormat="1" applyFont="1" applyFill="1" applyBorder="1" applyAlignment="1" applyProtection="1" quotePrefix="1">
      <alignment vertical="center"/>
      <protection/>
    </xf>
    <xf numFmtId="3" fontId="0" fillId="0" borderId="38" xfId="0" applyNumberFormat="1" applyFont="1" applyFill="1" applyBorder="1" applyAlignment="1" applyProtection="1">
      <alignment vertical="center" shrinkToFit="1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 shrinkToFit="1"/>
      <protection/>
    </xf>
    <xf numFmtId="3" fontId="0" fillId="0" borderId="1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3" fontId="0" fillId="0" borderId="35" xfId="0" applyNumberFormat="1" applyFont="1" applyFill="1" applyBorder="1" applyAlignment="1" applyProtection="1">
      <alignment vertical="center" wrapText="1" shrinkToFit="1"/>
      <protection/>
    </xf>
    <xf numFmtId="3" fontId="6" fillId="0" borderId="29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 quotePrefix="1">
      <alignment vertical="center" shrinkToFit="1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>
      <alignment vertical="center" shrinkToFit="1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 quotePrefix="1">
      <alignment vertical="center" shrinkToFit="1"/>
      <protection/>
    </xf>
    <xf numFmtId="3" fontId="0" fillId="0" borderId="3" xfId="0" applyNumberFormat="1" applyFont="1" applyFill="1" applyBorder="1" applyAlignment="1" applyProtection="1">
      <alignment vertical="center" shrinkToFit="1"/>
      <protection/>
    </xf>
    <xf numFmtId="3" fontId="0" fillId="0" borderId="38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40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 quotePrefix="1">
      <alignment vertical="center" shrinkToFit="1"/>
      <protection/>
    </xf>
    <xf numFmtId="3" fontId="5" fillId="0" borderId="40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 quotePrefix="1">
      <alignment horizontal="right" vertical="center"/>
      <protection/>
    </xf>
    <xf numFmtId="3" fontId="6" fillId="0" borderId="12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 vertical="center" shrinkToFit="1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0" fillId="0" borderId="35" xfId="0" applyNumberFormat="1" applyFont="1" applyFill="1" applyBorder="1" applyAlignment="1" applyProtection="1">
      <alignment vertical="center" shrinkToFit="1"/>
      <protection/>
    </xf>
    <xf numFmtId="38" fontId="9" fillId="0" borderId="41" xfId="16" applyFont="1" applyFill="1" applyBorder="1" applyAlignment="1" applyProtection="1" quotePrefix="1">
      <alignment vertical="center"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8" fillId="0" borderId="40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>
      <alignment shrinkToFit="1"/>
      <protection/>
    </xf>
    <xf numFmtId="3" fontId="0" fillId="0" borderId="40" xfId="0" applyNumberFormat="1" applyFont="1" applyFill="1" applyBorder="1" applyAlignment="1" applyProtection="1">
      <alignment/>
      <protection/>
    </xf>
    <xf numFmtId="3" fontId="5" fillId="0" borderId="4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 quotePrefix="1">
      <alignment vertical="center"/>
      <protection/>
    </xf>
    <xf numFmtId="3" fontId="0" fillId="0" borderId="33" xfId="0" applyNumberFormat="1" applyFont="1" applyFill="1" applyBorder="1" applyAlignment="1" applyProtection="1" quotePrefix="1">
      <alignment vertical="center" shrinkToFit="1"/>
      <protection/>
    </xf>
    <xf numFmtId="3" fontId="0" fillId="0" borderId="33" xfId="0" applyNumberFormat="1" applyFont="1" applyFill="1" applyBorder="1" applyAlignment="1" applyProtection="1" quotePrefix="1">
      <alignment vertical="center"/>
      <protection/>
    </xf>
    <xf numFmtId="3" fontId="5" fillId="0" borderId="33" xfId="0" applyNumberFormat="1" applyFont="1" applyFill="1" applyBorder="1" applyAlignment="1" applyProtection="1" quotePrefix="1">
      <alignment vertical="center"/>
      <protection/>
    </xf>
    <xf numFmtId="0" fontId="9" fillId="2" borderId="42" xfId="0" applyNumberFormat="1" applyFont="1" applyFill="1" applyBorder="1" applyAlignment="1" applyProtection="1">
      <alignment horizontal="center" vertical="center"/>
      <protection/>
    </xf>
    <xf numFmtId="0" fontId="9" fillId="2" borderId="43" xfId="0" applyNumberFormat="1" applyFont="1" applyFill="1" applyBorder="1" applyAlignment="1" applyProtection="1" quotePrefix="1">
      <alignment horizontal="center" vertical="center"/>
      <protection/>
    </xf>
    <xf numFmtId="0" fontId="9" fillId="2" borderId="43" xfId="0" applyNumberFormat="1" applyFont="1" applyFill="1" applyBorder="1" applyAlignment="1" applyProtection="1">
      <alignment horizontal="center" vertical="center"/>
      <protection/>
    </xf>
    <xf numFmtId="0" fontId="9" fillId="2" borderId="4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41" xfId="0" applyNumberFormat="1" applyFont="1" applyFill="1" applyBorder="1" applyAlignment="1" applyProtection="1" quotePrefix="1">
      <alignment vertical="center"/>
      <protection/>
    </xf>
    <xf numFmtId="176" fontId="6" fillId="0" borderId="21" xfId="0" applyNumberFormat="1" applyFont="1" applyFill="1" applyBorder="1" applyAlignment="1" applyProtection="1" quotePrefix="1">
      <alignment horizontal="right"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7" fontId="6" fillId="0" borderId="23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19" xfId="16" applyFont="1" applyFill="1" applyBorder="1" applyAlignment="1" applyProtection="1">
      <alignment vertical="center" shrinkToFit="1"/>
      <protection/>
    </xf>
    <xf numFmtId="38" fontId="0" fillId="0" borderId="0" xfId="16" applyFont="1" applyAlignment="1">
      <alignment/>
    </xf>
    <xf numFmtId="0" fontId="6" fillId="0" borderId="9" xfId="0" applyNumberFormat="1" applyFont="1" applyFill="1" applyBorder="1" applyAlignment="1" applyProtection="1" quotePrefix="1">
      <alignment vertical="center"/>
      <protection/>
    </xf>
    <xf numFmtId="0" fontId="0" fillId="0" borderId="38" xfId="0" applyNumberFormat="1" applyFont="1" applyFill="1" applyBorder="1" applyAlignment="1" applyProtection="1" quotePrefix="1">
      <alignment vertical="center" shrinkToFit="1"/>
      <protection/>
    </xf>
    <xf numFmtId="176" fontId="9" fillId="0" borderId="45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3" xfId="16" applyFont="1" applyFill="1" applyBorder="1" applyAlignment="1">
      <alignment vertical="center" wrapText="1"/>
    </xf>
    <xf numFmtId="177" fontId="6" fillId="0" borderId="46" xfId="0" applyNumberFormat="1" applyFont="1" applyFill="1" applyBorder="1" applyAlignment="1" applyProtection="1" quotePrefix="1">
      <alignment horizontal="right" vertical="center"/>
      <protection/>
    </xf>
    <xf numFmtId="0" fontId="6" fillId="0" borderId="28" xfId="0" applyNumberFormat="1" applyFont="1" applyFill="1" applyBorder="1" applyAlignment="1" applyProtection="1" quotePrefix="1">
      <alignment vertical="center"/>
      <protection/>
    </xf>
    <xf numFmtId="0" fontId="0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48" xfId="0" applyNumberFormat="1" applyFont="1" applyFill="1" applyBorder="1" applyAlignment="1" applyProtection="1" quotePrefix="1">
      <alignment vertical="center"/>
      <protection/>
    </xf>
    <xf numFmtId="176" fontId="6" fillId="0" borderId="49" xfId="0" applyNumberFormat="1" applyFont="1" applyFill="1" applyBorder="1" applyAlignment="1" applyProtection="1">
      <alignment horizontal="right" vertical="center"/>
      <protection/>
    </xf>
    <xf numFmtId="176" fontId="6" fillId="0" borderId="8" xfId="0" applyNumberFormat="1" applyFont="1" applyFill="1" applyBorder="1" applyAlignment="1" applyProtection="1">
      <alignment horizontal="right" vertical="center"/>
      <protection/>
    </xf>
    <xf numFmtId="176" fontId="6" fillId="0" borderId="50" xfId="0" applyNumberFormat="1" applyFont="1" applyFill="1" applyBorder="1" applyAlignment="1" applyProtection="1">
      <alignment horizontal="right" vertical="center"/>
      <protection/>
    </xf>
    <xf numFmtId="176" fontId="6" fillId="0" borderId="51" xfId="0" applyNumberFormat="1" applyFont="1" applyFill="1" applyBorder="1" applyAlignment="1" applyProtection="1">
      <alignment horizontal="right" vertical="center"/>
      <protection/>
    </xf>
    <xf numFmtId="176" fontId="6" fillId="0" borderId="52" xfId="0" applyNumberFormat="1" applyFont="1" applyFill="1" applyBorder="1" applyAlignment="1" applyProtection="1">
      <alignment horizontal="right" vertical="center"/>
      <protection/>
    </xf>
    <xf numFmtId="176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2" xfId="0" applyNumberFormat="1" applyFont="1" applyFill="1" applyBorder="1" applyAlignment="1" applyProtection="1" quotePrefix="1">
      <alignment horizontal="right" vertical="center"/>
      <protection/>
    </xf>
    <xf numFmtId="177" fontId="6" fillId="0" borderId="3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0" applyNumberFormat="1" applyFont="1" applyFill="1" applyBorder="1" applyAlignment="1" applyProtection="1">
      <alignment horizontal="right"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8" xfId="0" applyNumberFormat="1" applyFont="1" applyFill="1" applyBorder="1" applyAlignment="1" applyProtection="1">
      <alignment vertical="center" shrinkToFit="1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 quotePrefix="1">
      <alignment vertical="center"/>
      <protection/>
    </xf>
    <xf numFmtId="0" fontId="0" fillId="0" borderId="6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53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 quotePrefix="1">
      <alignment horizontal="right" vertical="center"/>
      <protection/>
    </xf>
    <xf numFmtId="177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6" fontId="6" fillId="0" borderId="46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9" fillId="0" borderId="24" xfId="0" applyNumberFormat="1" applyFont="1" applyFill="1" applyBorder="1" applyAlignment="1" applyProtection="1" quotePrefix="1">
      <alignment horizontal="right" vertical="center"/>
      <protection/>
    </xf>
    <xf numFmtId="176" fontId="6" fillId="0" borderId="7" xfId="0" applyNumberFormat="1" applyFont="1" applyFill="1" applyBorder="1" applyAlignment="1">
      <alignment horizontal="right" vertical="center"/>
    </xf>
    <xf numFmtId="176" fontId="9" fillId="0" borderId="54" xfId="0" applyNumberFormat="1" applyFont="1" applyFill="1" applyBorder="1" applyAlignment="1" applyProtection="1" quotePrefix="1">
      <alignment vertical="center"/>
      <protection/>
    </xf>
    <xf numFmtId="176" fontId="6" fillId="0" borderId="9" xfId="0" applyNumberFormat="1" applyFont="1" applyFill="1" applyBorder="1" applyAlignment="1">
      <alignment horizontal="right" vertical="center"/>
    </xf>
    <xf numFmtId="183" fontId="9" fillId="0" borderId="28" xfId="16" applyNumberFormat="1" applyFont="1" applyFill="1" applyBorder="1" applyAlignment="1" applyProtection="1" quotePrefix="1">
      <alignment vertical="center"/>
      <protection/>
    </xf>
    <xf numFmtId="177" fontId="6" fillId="0" borderId="25" xfId="0" applyNumberFormat="1" applyFont="1" applyFill="1" applyBorder="1" applyAlignment="1" applyProtection="1" quotePrefix="1">
      <alignment vertical="center"/>
      <protection/>
    </xf>
    <xf numFmtId="177" fontId="9" fillId="0" borderId="41" xfId="0" applyNumberFormat="1" applyFont="1" applyFill="1" applyBorder="1" applyAlignment="1" applyProtection="1" quotePrefix="1">
      <alignment vertical="center"/>
      <protection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25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horizontal="right" vertical="center"/>
      <protection/>
    </xf>
    <xf numFmtId="177" fontId="6" fillId="0" borderId="2" xfId="16" applyNumberFormat="1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9" xfId="16" applyNumberFormat="1" applyFont="1" applyFill="1" applyBorder="1" applyAlignment="1">
      <alignment horizontal="right" vertical="center"/>
    </xf>
    <xf numFmtId="177" fontId="6" fillId="0" borderId="10" xfId="16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55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 quotePrefix="1">
      <alignment horizontal="right" vertical="center"/>
      <protection/>
    </xf>
    <xf numFmtId="177" fontId="6" fillId="0" borderId="4" xfId="16" applyNumberFormat="1" applyFont="1" applyFill="1" applyBorder="1" applyAlignment="1" applyProtection="1">
      <alignment horizontal="right"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2" xfId="16" applyNumberFormat="1" applyFont="1" applyFill="1" applyBorder="1" applyAlignment="1">
      <alignment vertical="center"/>
    </xf>
    <xf numFmtId="177" fontId="6" fillId="0" borderId="3" xfId="16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56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>
      <alignment horizontal="right" vertical="center"/>
      <protection/>
    </xf>
    <xf numFmtId="177" fontId="9" fillId="0" borderId="53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57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57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>
      <alignment horizontal="right"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55" xfId="0" applyNumberFormat="1" applyFont="1" applyFill="1" applyBorder="1" applyAlignment="1" applyProtection="1" quotePrefix="1">
      <alignment horizontal="right" vertical="center"/>
      <protection/>
    </xf>
    <xf numFmtId="177" fontId="6" fillId="0" borderId="7" xfId="0" applyNumberFormat="1" applyFont="1" applyFill="1" applyBorder="1" applyAlignment="1" applyProtection="1" quotePrefix="1">
      <alignment horizontal="right" vertical="center"/>
      <protection/>
    </xf>
    <xf numFmtId="177" fontId="6" fillId="0" borderId="11" xfId="0" applyNumberFormat="1" applyFont="1" applyFill="1" applyBorder="1" applyAlignment="1" applyProtection="1" quotePrefix="1">
      <alignment vertical="center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83" fontId="6" fillId="0" borderId="31" xfId="16" applyNumberFormat="1" applyFont="1" applyFill="1" applyBorder="1" applyAlignment="1" applyProtection="1" quotePrefix="1">
      <alignment vertical="center"/>
      <protection/>
    </xf>
    <xf numFmtId="183" fontId="9" fillId="0" borderId="56" xfId="16" applyNumberFormat="1" applyFont="1" applyFill="1" applyBorder="1" applyAlignment="1" applyProtection="1" quotePrefix="1">
      <alignment vertical="center"/>
      <protection/>
    </xf>
    <xf numFmtId="183" fontId="6" fillId="0" borderId="57" xfId="16" applyNumberFormat="1" applyFont="1" applyFill="1" applyBorder="1" applyAlignment="1">
      <alignment horizontal="right" vertical="center"/>
    </xf>
    <xf numFmtId="183" fontId="6" fillId="0" borderId="58" xfId="16" applyNumberFormat="1" applyFont="1" applyFill="1" applyBorder="1" applyAlignment="1" applyProtection="1" quotePrefix="1">
      <alignment horizontal="right" vertical="center"/>
      <protection/>
    </xf>
    <xf numFmtId="183" fontId="6" fillId="0" borderId="52" xfId="16" applyNumberFormat="1" applyFont="1" applyFill="1" applyBorder="1" applyAlignment="1" applyProtection="1" quotePrefix="1">
      <alignment horizontal="right" vertical="center"/>
      <protection/>
    </xf>
    <xf numFmtId="183" fontId="6" fillId="0" borderId="26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 applyProtection="1">
      <alignment horizontal="right" vertical="center"/>
      <protection/>
    </xf>
    <xf numFmtId="183" fontId="9" fillId="0" borderId="24" xfId="16" applyNumberFormat="1" applyFont="1" applyFill="1" applyBorder="1" applyAlignment="1" applyProtection="1" quotePrefix="1">
      <alignment vertical="center"/>
      <protection/>
    </xf>
    <xf numFmtId="183" fontId="6" fillId="0" borderId="55" xfId="16" applyNumberFormat="1" applyFont="1" applyFill="1" applyBorder="1" applyAlignment="1">
      <alignment horizontal="right" vertical="center"/>
    </xf>
    <xf numFmtId="183" fontId="6" fillId="0" borderId="59" xfId="16" applyNumberFormat="1" applyFont="1" applyFill="1" applyBorder="1" applyAlignment="1" applyProtection="1">
      <alignment horizontal="right" vertical="center"/>
      <protection/>
    </xf>
    <xf numFmtId="183" fontId="6" fillId="0" borderId="3" xfId="16" applyNumberFormat="1" applyFont="1" applyFill="1" applyBorder="1" applyAlignment="1" applyProtection="1">
      <alignment horizontal="right" vertical="center"/>
      <protection/>
    </xf>
    <xf numFmtId="183" fontId="6" fillId="0" borderId="3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vertical="center"/>
      <protection/>
    </xf>
    <xf numFmtId="183" fontId="6" fillId="0" borderId="25" xfId="16" applyNumberFormat="1" applyFont="1" applyFill="1" applyBorder="1" applyAlignment="1" applyProtection="1" quotePrefix="1">
      <alignment vertical="center"/>
      <protection/>
    </xf>
    <xf numFmtId="183" fontId="9" fillId="0" borderId="41" xfId="16" applyNumberFormat="1" applyFont="1" applyFill="1" applyBorder="1" applyAlignment="1" applyProtection="1" quotePrefix="1">
      <alignment vertical="center"/>
      <protection/>
    </xf>
    <xf numFmtId="183" fontId="6" fillId="0" borderId="2" xfId="16" applyNumberFormat="1" applyFont="1" applyFill="1" applyBorder="1" applyAlignment="1">
      <alignment horizontal="right" vertical="center"/>
    </xf>
    <xf numFmtId="183" fontId="6" fillId="0" borderId="3" xfId="16" applyNumberFormat="1" applyFont="1" applyFill="1" applyBorder="1" applyAlignment="1">
      <alignment horizontal="right" vertical="center"/>
    </xf>
    <xf numFmtId="183" fontId="6" fillId="0" borderId="25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>
      <alignment horizontal="right" vertical="center"/>
      <protection/>
    </xf>
    <xf numFmtId="183" fontId="9" fillId="0" borderId="53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>
      <alignment horizontal="right" vertical="center"/>
    </xf>
    <xf numFmtId="183" fontId="6" fillId="0" borderId="26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horizontal="right" vertical="center"/>
      <protection/>
    </xf>
    <xf numFmtId="183" fontId="6" fillId="0" borderId="11" xfId="16" applyNumberFormat="1" applyFont="1" applyFill="1" applyBorder="1" applyAlignment="1" applyProtection="1" quotePrefix="1">
      <alignment vertical="center"/>
      <protection/>
    </xf>
    <xf numFmtId="183" fontId="9" fillId="0" borderId="45" xfId="16" applyNumberFormat="1" applyFont="1" applyFill="1" applyBorder="1" applyAlignment="1" applyProtection="1" quotePrefix="1">
      <alignment vertical="center"/>
      <protection/>
    </xf>
    <xf numFmtId="183" fontId="6" fillId="0" borderId="9" xfId="16" applyNumberFormat="1" applyFont="1" applyFill="1" applyBorder="1" applyAlignment="1" applyProtection="1">
      <alignment horizontal="right" vertical="center"/>
      <protection/>
    </xf>
    <xf numFmtId="183" fontId="6" fillId="0" borderId="10" xfId="16" applyNumberFormat="1" applyFont="1" applyFill="1" applyBorder="1" applyAlignment="1">
      <alignment horizontal="right" vertical="center"/>
    </xf>
    <xf numFmtId="183" fontId="6" fillId="0" borderId="10" xfId="16" applyNumberFormat="1" applyFont="1" applyFill="1" applyBorder="1" applyAlignment="1" applyProtection="1" quotePrefix="1">
      <alignment horizontal="right" vertical="center"/>
      <protection/>
    </xf>
    <xf numFmtId="183" fontId="6" fillId="0" borderId="11" xfId="16" applyNumberFormat="1" applyFont="1" applyFill="1" applyBorder="1" applyAlignment="1" applyProtection="1">
      <alignment horizontal="right" vertical="center"/>
      <protection/>
    </xf>
    <xf numFmtId="177" fontId="6" fillId="0" borderId="25" xfId="0" applyNumberFormat="1" applyFont="1" applyFill="1" applyBorder="1" applyAlignment="1" applyProtection="1">
      <alignment vertical="center"/>
      <protection/>
    </xf>
    <xf numFmtId="177" fontId="6" fillId="0" borderId="49" xfId="0" applyNumberFormat="1" applyFont="1" applyFill="1" applyBorder="1" applyAlignment="1" applyProtection="1" quotePrefix="1">
      <alignment horizontal="right" vertical="center"/>
      <protection/>
    </xf>
    <xf numFmtId="177" fontId="6" fillId="0" borderId="8" xfId="0" applyNumberFormat="1" applyFont="1" applyFill="1" applyBorder="1" applyAlignment="1" applyProtection="1" quotePrefix="1">
      <alignment horizontal="right" vertical="center"/>
      <protection/>
    </xf>
    <xf numFmtId="177" fontId="6" fillId="0" borderId="8" xfId="0" applyNumberFormat="1" applyFont="1" applyFill="1" applyBorder="1" applyAlignment="1" applyProtection="1">
      <alignment horizontal="right" vertical="center"/>
      <protection/>
    </xf>
    <xf numFmtId="177" fontId="6" fillId="0" borderId="60" xfId="0" applyNumberFormat="1" applyFont="1" applyFill="1" applyBorder="1" applyAlignment="1" applyProtection="1" quotePrefix="1">
      <alignment horizontal="right"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21" xfId="16" applyNumberFormat="1" applyFont="1" applyFill="1" applyBorder="1" applyAlignment="1">
      <alignment horizontal="right" vertical="center"/>
    </xf>
    <xf numFmtId="177" fontId="6" fillId="0" borderId="22" xfId="16" applyNumberFormat="1" applyFont="1" applyFill="1" applyBorder="1" applyAlignment="1">
      <alignment horizontal="right" vertical="center"/>
    </xf>
    <xf numFmtId="177" fontId="6" fillId="0" borderId="23" xfId="16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 applyProtection="1" quotePrefix="1">
      <alignment vertical="center"/>
      <protection/>
    </xf>
    <xf numFmtId="177" fontId="9" fillId="0" borderId="61" xfId="0" applyNumberFormat="1" applyFont="1" applyFill="1" applyBorder="1" applyAlignment="1" applyProtection="1" quotePrefix="1">
      <alignment vertical="center"/>
      <protection/>
    </xf>
    <xf numFmtId="177" fontId="6" fillId="0" borderId="5" xfId="16" applyNumberFormat="1" applyFont="1" applyFill="1" applyBorder="1" applyAlignment="1">
      <alignment horizontal="right" vertical="center"/>
    </xf>
    <xf numFmtId="177" fontId="6" fillId="0" borderId="6" xfId="16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 applyProtection="1">
      <alignment vertical="center"/>
      <protection/>
    </xf>
    <xf numFmtId="177" fontId="6" fillId="0" borderId="60" xfId="16" applyNumberFormat="1" applyFont="1" applyFill="1" applyBorder="1" applyAlignment="1" applyProtection="1">
      <alignment horizontal="right" vertical="center"/>
      <protection/>
    </xf>
    <xf numFmtId="177" fontId="6" fillId="0" borderId="10" xfId="16" applyNumberFormat="1" applyFont="1" applyFill="1" applyBorder="1" applyAlignment="1" applyProtection="1">
      <alignment horizontal="right" vertical="center"/>
      <protection/>
    </xf>
    <xf numFmtId="177" fontId="6" fillId="0" borderId="11" xfId="16" applyNumberFormat="1" applyFont="1" applyFill="1" applyBorder="1" applyAlignment="1" applyProtection="1">
      <alignment horizontal="right" vertical="center"/>
      <protection/>
    </xf>
    <xf numFmtId="177" fontId="6" fillId="0" borderId="25" xfId="16" applyNumberFormat="1" applyFont="1" applyFill="1" applyBorder="1" applyAlignment="1" applyProtection="1">
      <alignment horizontal="right" vertical="center"/>
      <protection/>
    </xf>
    <xf numFmtId="177" fontId="6" fillId="0" borderId="55" xfId="0" applyNumberFormat="1" applyFont="1" applyFill="1" applyBorder="1" applyAlignment="1" applyProtection="1">
      <alignment horizontal="right" vertical="center"/>
      <protection/>
    </xf>
    <xf numFmtId="176" fontId="6" fillId="0" borderId="6" xfId="0" applyNumberFormat="1" applyFont="1" applyFill="1" applyBorder="1" applyAlignment="1" applyProtection="1" quotePrefix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vertical="center" shrinkToFit="1"/>
      <protection/>
    </xf>
    <xf numFmtId="176" fontId="6" fillId="0" borderId="5" xfId="0" applyNumberFormat="1" applyFont="1" applyFill="1" applyBorder="1" applyAlignment="1" applyProtection="1">
      <alignment horizontal="right" vertical="center"/>
      <protection/>
    </xf>
    <xf numFmtId="176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 quotePrefix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8" fontId="4" fillId="0" borderId="12" xfId="16" applyFont="1" applyFill="1" applyBorder="1" applyAlignment="1" applyProtection="1">
      <alignment vertical="center"/>
      <protection/>
    </xf>
    <xf numFmtId="38" fontId="0" fillId="0" borderId="19" xfId="16" applyFont="1" applyFill="1" applyBorder="1" applyAlignment="1" applyProtection="1" quotePrefix="1">
      <alignment vertical="center" shrinkToFit="1"/>
      <protection/>
    </xf>
    <xf numFmtId="38" fontId="9" fillId="0" borderId="28" xfId="16" applyFont="1" applyFill="1" applyBorder="1" applyAlignment="1" applyProtection="1" quotePrefix="1">
      <alignment vertical="center"/>
      <protection/>
    </xf>
    <xf numFmtId="0" fontId="0" fillId="0" borderId="19" xfId="0" applyNumberFormat="1" applyFont="1" applyFill="1" applyBorder="1" applyAlignment="1" applyProtection="1">
      <alignment vertical="center" shrinkToFit="1"/>
      <protection/>
    </xf>
    <xf numFmtId="0" fontId="0" fillId="0" borderId="47" xfId="0" applyNumberFormat="1" applyFont="1" applyFill="1" applyBorder="1" applyAlignment="1" applyProtection="1" quotePrefix="1">
      <alignment vertical="center"/>
      <protection/>
    </xf>
    <xf numFmtId="176" fontId="6" fillId="0" borderId="11" xfId="0" applyNumberFormat="1" applyFont="1" applyFill="1" applyBorder="1" applyAlignment="1" applyProtection="1" quotePrefix="1">
      <alignment vertical="center"/>
      <protection/>
    </xf>
    <xf numFmtId="176" fontId="9" fillId="0" borderId="62" xfId="0" applyNumberFormat="1" applyFont="1" applyFill="1" applyBorder="1" applyAlignment="1" applyProtection="1" quotePrefix="1">
      <alignment vertical="center"/>
      <protection/>
    </xf>
    <xf numFmtId="176" fontId="6" fillId="0" borderId="9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3" fontId="0" fillId="0" borderId="30" xfId="0" applyNumberFormat="1" applyFont="1" applyFill="1" applyBorder="1" applyAlignment="1" applyProtection="1" quotePrefix="1">
      <alignment vertical="center" shrinkToFit="1"/>
      <protection/>
    </xf>
    <xf numFmtId="177" fontId="6" fillId="0" borderId="31" xfId="0" applyNumberFormat="1" applyFont="1" applyFill="1" applyBorder="1" applyAlignment="1" applyProtection="1" quotePrefix="1">
      <alignment vertical="center"/>
      <protection/>
    </xf>
    <xf numFmtId="177" fontId="6" fillId="0" borderId="29" xfId="0" applyNumberFormat="1" applyFont="1" applyFill="1" applyBorder="1" applyAlignment="1" applyProtection="1" quotePrefix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176" fontId="5" fillId="0" borderId="33" xfId="0" applyNumberFormat="1" applyFont="1" applyFill="1" applyBorder="1" applyAlignment="1" applyProtection="1">
      <alignment vertical="center" wrapText="1"/>
      <protection/>
    </xf>
    <xf numFmtId="0" fontId="0" fillId="0" borderId="33" xfId="0" applyFont="1" applyBorder="1" applyAlignment="1">
      <alignment vertical="center" wrapText="1"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177" fontId="2" fillId="0" borderId="63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8</xdr:row>
      <xdr:rowOff>104775</xdr:rowOff>
    </xdr:from>
    <xdr:to>
      <xdr:col>11</xdr:col>
      <xdr:colOff>409575</xdr:colOff>
      <xdr:row>8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7315200" y="3400425"/>
          <a:ext cx="418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リ ニ ュ ー ア ル 工 事 の た め 休 館 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8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67" t="s">
        <v>126</v>
      </c>
      <c r="D1" s="14"/>
    </row>
    <row r="2" ht="13.5" customHeight="1"/>
    <row r="3" spans="1:18" s="1" customFormat="1" ht="24" customHeight="1" thickBot="1">
      <c r="A3" s="68" t="s">
        <v>127</v>
      </c>
      <c r="B3" s="69"/>
      <c r="C3" s="69"/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396" t="s">
        <v>23</v>
      </c>
      <c r="R3" s="396"/>
    </row>
    <row r="4" spans="1:19" s="7" customFormat="1" ht="32.25" customHeight="1" thickBot="1">
      <c r="A4" s="71"/>
      <c r="B4" s="72" t="s">
        <v>24</v>
      </c>
      <c r="C4" s="73" t="s">
        <v>25</v>
      </c>
      <c r="D4" s="74" t="s">
        <v>505</v>
      </c>
      <c r="E4" s="75" t="s">
        <v>506</v>
      </c>
      <c r="F4" s="76" t="s">
        <v>26</v>
      </c>
      <c r="G4" s="77" t="s">
        <v>27</v>
      </c>
      <c r="H4" s="78" t="s">
        <v>28</v>
      </c>
      <c r="I4" s="78" t="s">
        <v>29</v>
      </c>
      <c r="J4" s="78" t="s">
        <v>128</v>
      </c>
      <c r="K4" s="78" t="s">
        <v>129</v>
      </c>
      <c r="L4" s="78" t="s">
        <v>30</v>
      </c>
      <c r="M4" s="78" t="s">
        <v>31</v>
      </c>
      <c r="N4" s="78" t="s">
        <v>32</v>
      </c>
      <c r="O4" s="78" t="s">
        <v>33</v>
      </c>
      <c r="P4" s="78" t="s">
        <v>34</v>
      </c>
      <c r="Q4" s="78" t="s">
        <v>35</v>
      </c>
      <c r="R4" s="79" t="s">
        <v>36</v>
      </c>
      <c r="S4" s="80"/>
    </row>
    <row r="5" spans="1:19" s="4" customFormat="1" ht="32.25" customHeight="1">
      <c r="A5" s="81"/>
      <c r="B5" s="82" t="s">
        <v>0</v>
      </c>
      <c r="C5" s="83" t="s">
        <v>183</v>
      </c>
      <c r="D5" s="84">
        <v>12900000</v>
      </c>
      <c r="E5" s="85">
        <v>12300000</v>
      </c>
      <c r="F5" s="86" t="s">
        <v>203</v>
      </c>
      <c r="G5" s="87" t="s">
        <v>203</v>
      </c>
      <c r="H5" s="87" t="s">
        <v>203</v>
      </c>
      <c r="I5" s="87" t="s">
        <v>203</v>
      </c>
      <c r="J5" s="87" t="s">
        <v>203</v>
      </c>
      <c r="K5" s="87" t="s">
        <v>203</v>
      </c>
      <c r="L5" s="87" t="s">
        <v>203</v>
      </c>
      <c r="M5" s="87" t="s">
        <v>203</v>
      </c>
      <c r="N5" s="87" t="s">
        <v>203</v>
      </c>
      <c r="O5" s="87" t="s">
        <v>203</v>
      </c>
      <c r="P5" s="87" t="s">
        <v>203</v>
      </c>
      <c r="Q5" s="87" t="s">
        <v>203</v>
      </c>
      <c r="R5" s="88" t="s">
        <v>203</v>
      </c>
      <c r="S5" s="89"/>
    </row>
    <row r="6" spans="1:19" s="4" customFormat="1" ht="32.25" customHeight="1">
      <c r="A6" s="81"/>
      <c r="B6" s="90" t="s">
        <v>1</v>
      </c>
      <c r="C6" s="91" t="s">
        <v>528</v>
      </c>
      <c r="D6" s="92">
        <v>8000000</v>
      </c>
      <c r="E6" s="93" t="s">
        <v>526</v>
      </c>
      <c r="F6" s="94" t="s">
        <v>203</v>
      </c>
      <c r="G6" s="95" t="s">
        <v>203</v>
      </c>
      <c r="H6" s="95" t="s">
        <v>203</v>
      </c>
      <c r="I6" s="95" t="s">
        <v>203</v>
      </c>
      <c r="J6" s="95" t="s">
        <v>203</v>
      </c>
      <c r="K6" s="95" t="s">
        <v>203</v>
      </c>
      <c r="L6" s="95" t="s">
        <v>203</v>
      </c>
      <c r="M6" s="95" t="s">
        <v>203</v>
      </c>
      <c r="N6" s="95" t="s">
        <v>203</v>
      </c>
      <c r="O6" s="95" t="s">
        <v>203</v>
      </c>
      <c r="P6" s="95" t="s">
        <v>203</v>
      </c>
      <c r="Q6" s="95" t="s">
        <v>203</v>
      </c>
      <c r="R6" s="96" t="s">
        <v>203</v>
      </c>
      <c r="S6" s="89"/>
    </row>
    <row r="7" spans="1:19" s="4" customFormat="1" ht="32.25" customHeight="1">
      <c r="A7" s="81"/>
      <c r="B7" s="82"/>
      <c r="C7" s="83" t="s">
        <v>184</v>
      </c>
      <c r="D7" s="84">
        <v>7021732</v>
      </c>
      <c r="E7" s="97">
        <v>5037841</v>
      </c>
      <c r="F7" s="94" t="s">
        <v>250</v>
      </c>
      <c r="G7" s="95" t="s">
        <v>250</v>
      </c>
      <c r="H7" s="95" t="s">
        <v>250</v>
      </c>
      <c r="I7" s="95" t="s">
        <v>250</v>
      </c>
      <c r="J7" s="95" t="s">
        <v>250</v>
      </c>
      <c r="K7" s="95" t="s">
        <v>250</v>
      </c>
      <c r="L7" s="95" t="s">
        <v>250</v>
      </c>
      <c r="M7" s="95" t="s">
        <v>250</v>
      </c>
      <c r="N7" s="95" t="s">
        <v>250</v>
      </c>
      <c r="O7" s="95" t="s">
        <v>250</v>
      </c>
      <c r="P7" s="95" t="s">
        <v>250</v>
      </c>
      <c r="Q7" s="95" t="s">
        <v>250</v>
      </c>
      <c r="R7" s="96" t="s">
        <v>250</v>
      </c>
      <c r="S7" s="89"/>
    </row>
    <row r="8" spans="1:19" s="4" customFormat="1" ht="32.25" customHeight="1">
      <c r="A8" s="81"/>
      <c r="B8" s="82" t="s">
        <v>1</v>
      </c>
      <c r="C8" s="83" t="s">
        <v>130</v>
      </c>
      <c r="D8" s="84">
        <v>1778800</v>
      </c>
      <c r="E8" s="98">
        <v>1880512</v>
      </c>
      <c r="F8" s="94" t="s">
        <v>250</v>
      </c>
      <c r="G8" s="95" t="s">
        <v>250</v>
      </c>
      <c r="H8" s="95" t="s">
        <v>250</v>
      </c>
      <c r="I8" s="95" t="s">
        <v>250</v>
      </c>
      <c r="J8" s="95" t="s">
        <v>250</v>
      </c>
      <c r="K8" s="95" t="s">
        <v>250</v>
      </c>
      <c r="L8" s="95" t="s">
        <v>250</v>
      </c>
      <c r="M8" s="95" t="s">
        <v>250</v>
      </c>
      <c r="N8" s="95" t="s">
        <v>250</v>
      </c>
      <c r="O8" s="95" t="s">
        <v>250</v>
      </c>
      <c r="P8" s="95" t="s">
        <v>250</v>
      </c>
      <c r="Q8" s="95" t="s">
        <v>250</v>
      </c>
      <c r="R8" s="96" t="s">
        <v>250</v>
      </c>
      <c r="S8" s="89"/>
    </row>
    <row r="9" spans="1:19" s="4" customFormat="1" ht="32.25" customHeight="1">
      <c r="A9" s="81"/>
      <c r="B9" s="82"/>
      <c r="C9" s="99" t="s">
        <v>529</v>
      </c>
      <c r="D9" s="84">
        <v>7140000</v>
      </c>
      <c r="E9" s="98">
        <v>6482626</v>
      </c>
      <c r="F9" s="94" t="s">
        <v>251</v>
      </c>
      <c r="G9" s="95" t="s">
        <v>251</v>
      </c>
      <c r="H9" s="95" t="s">
        <v>251</v>
      </c>
      <c r="I9" s="95" t="s">
        <v>251</v>
      </c>
      <c r="J9" s="95" t="s">
        <v>251</v>
      </c>
      <c r="K9" s="95" t="s">
        <v>251</v>
      </c>
      <c r="L9" s="95" t="s">
        <v>251</v>
      </c>
      <c r="M9" s="95" t="s">
        <v>251</v>
      </c>
      <c r="N9" s="95" t="s">
        <v>251</v>
      </c>
      <c r="O9" s="95" t="s">
        <v>251</v>
      </c>
      <c r="P9" s="95" t="s">
        <v>251</v>
      </c>
      <c r="Q9" s="95" t="s">
        <v>251</v>
      </c>
      <c r="R9" s="96" t="s">
        <v>251</v>
      </c>
      <c r="S9" s="89"/>
    </row>
    <row r="10" spans="1:19" s="4" customFormat="1" ht="32.25" customHeight="1">
      <c r="A10" s="81"/>
      <c r="B10" s="82" t="s">
        <v>1</v>
      </c>
      <c r="C10" s="83" t="s">
        <v>37</v>
      </c>
      <c r="D10" s="100">
        <v>738441</v>
      </c>
      <c r="E10" s="98">
        <v>771117</v>
      </c>
      <c r="F10" s="94" t="s">
        <v>251</v>
      </c>
      <c r="G10" s="95" t="s">
        <v>251</v>
      </c>
      <c r="H10" s="95" t="s">
        <v>251</v>
      </c>
      <c r="I10" s="95" t="s">
        <v>251</v>
      </c>
      <c r="J10" s="95" t="s">
        <v>251</v>
      </c>
      <c r="K10" s="95" t="s">
        <v>251</v>
      </c>
      <c r="L10" s="95" t="s">
        <v>251</v>
      </c>
      <c r="M10" s="95" t="s">
        <v>251</v>
      </c>
      <c r="N10" s="95" t="s">
        <v>251</v>
      </c>
      <c r="O10" s="95" t="s">
        <v>251</v>
      </c>
      <c r="P10" s="95" t="s">
        <v>251</v>
      </c>
      <c r="Q10" s="95" t="s">
        <v>251</v>
      </c>
      <c r="R10" s="96" t="s">
        <v>251</v>
      </c>
      <c r="S10" s="89"/>
    </row>
    <row r="11" spans="1:19" s="4" customFormat="1" ht="32.25" customHeight="1">
      <c r="A11" s="81"/>
      <c r="B11" s="82" t="s">
        <v>1</v>
      </c>
      <c r="C11" s="83" t="s">
        <v>38</v>
      </c>
      <c r="D11" s="100">
        <v>947906</v>
      </c>
      <c r="E11" s="98">
        <v>983423</v>
      </c>
      <c r="F11" s="94" t="s">
        <v>251</v>
      </c>
      <c r="G11" s="95" t="s">
        <v>251</v>
      </c>
      <c r="H11" s="95" t="s">
        <v>251</v>
      </c>
      <c r="I11" s="95" t="s">
        <v>251</v>
      </c>
      <c r="J11" s="95" t="s">
        <v>251</v>
      </c>
      <c r="K11" s="95" t="s">
        <v>251</v>
      </c>
      <c r="L11" s="95" t="s">
        <v>251</v>
      </c>
      <c r="M11" s="95" t="s">
        <v>251</v>
      </c>
      <c r="N11" s="95" t="s">
        <v>251</v>
      </c>
      <c r="O11" s="95" t="s">
        <v>251</v>
      </c>
      <c r="P11" s="95" t="s">
        <v>251</v>
      </c>
      <c r="Q11" s="95" t="s">
        <v>251</v>
      </c>
      <c r="R11" s="96" t="s">
        <v>251</v>
      </c>
      <c r="S11" s="89"/>
    </row>
    <row r="12" spans="1:19" s="4" customFormat="1" ht="32.25" customHeight="1">
      <c r="A12" s="81"/>
      <c r="B12" s="82" t="s">
        <v>1</v>
      </c>
      <c r="C12" s="83" t="s">
        <v>252</v>
      </c>
      <c r="D12" s="100">
        <v>639316</v>
      </c>
      <c r="E12" s="98">
        <v>666169</v>
      </c>
      <c r="F12" s="94" t="s">
        <v>251</v>
      </c>
      <c r="G12" s="95" t="s">
        <v>251</v>
      </c>
      <c r="H12" s="95" t="s">
        <v>251</v>
      </c>
      <c r="I12" s="95" t="s">
        <v>251</v>
      </c>
      <c r="J12" s="95" t="s">
        <v>251</v>
      </c>
      <c r="K12" s="95" t="s">
        <v>251</v>
      </c>
      <c r="L12" s="95" t="s">
        <v>251</v>
      </c>
      <c r="M12" s="95" t="s">
        <v>251</v>
      </c>
      <c r="N12" s="95" t="s">
        <v>251</v>
      </c>
      <c r="O12" s="95" t="s">
        <v>251</v>
      </c>
      <c r="P12" s="95" t="s">
        <v>251</v>
      </c>
      <c r="Q12" s="95" t="s">
        <v>251</v>
      </c>
      <c r="R12" s="96" t="s">
        <v>251</v>
      </c>
      <c r="S12" s="89"/>
    </row>
    <row r="13" spans="1:19" s="4" customFormat="1" ht="32.25" customHeight="1">
      <c r="A13" s="81"/>
      <c r="B13" s="82" t="s">
        <v>1</v>
      </c>
      <c r="C13" s="99" t="s">
        <v>464</v>
      </c>
      <c r="D13" s="101">
        <v>3171964</v>
      </c>
      <c r="E13" s="98">
        <v>3180048</v>
      </c>
      <c r="F13" s="94" t="s">
        <v>251</v>
      </c>
      <c r="G13" s="95" t="s">
        <v>251</v>
      </c>
      <c r="H13" s="95" t="s">
        <v>251</v>
      </c>
      <c r="I13" s="95" t="s">
        <v>251</v>
      </c>
      <c r="J13" s="95" t="s">
        <v>251</v>
      </c>
      <c r="K13" s="95" t="s">
        <v>251</v>
      </c>
      <c r="L13" s="95" t="s">
        <v>251</v>
      </c>
      <c r="M13" s="95" t="s">
        <v>251</v>
      </c>
      <c r="N13" s="95" t="s">
        <v>251</v>
      </c>
      <c r="O13" s="95" t="s">
        <v>251</v>
      </c>
      <c r="P13" s="95" t="s">
        <v>251</v>
      </c>
      <c r="Q13" s="95" t="s">
        <v>251</v>
      </c>
      <c r="R13" s="96" t="s">
        <v>251</v>
      </c>
      <c r="S13" s="89"/>
    </row>
    <row r="14" spans="1:19" s="4" customFormat="1" ht="32.25" customHeight="1">
      <c r="A14" s="81"/>
      <c r="B14" s="82"/>
      <c r="C14" s="99" t="s">
        <v>465</v>
      </c>
      <c r="D14" s="101">
        <v>503589</v>
      </c>
      <c r="E14" s="98">
        <v>553118</v>
      </c>
      <c r="F14" s="94" t="s">
        <v>250</v>
      </c>
      <c r="G14" s="95" t="s">
        <v>250</v>
      </c>
      <c r="H14" s="95" t="s">
        <v>250</v>
      </c>
      <c r="I14" s="95" t="s">
        <v>250</v>
      </c>
      <c r="J14" s="95" t="s">
        <v>250</v>
      </c>
      <c r="K14" s="95" t="s">
        <v>250</v>
      </c>
      <c r="L14" s="95" t="s">
        <v>250</v>
      </c>
      <c r="M14" s="95" t="s">
        <v>250</v>
      </c>
      <c r="N14" s="95" t="s">
        <v>250</v>
      </c>
      <c r="O14" s="95" t="s">
        <v>250</v>
      </c>
      <c r="P14" s="95" t="s">
        <v>250</v>
      </c>
      <c r="Q14" s="95" t="s">
        <v>250</v>
      </c>
      <c r="R14" s="96" t="s">
        <v>250</v>
      </c>
      <c r="S14" s="89"/>
    </row>
    <row r="15" spans="1:29" s="4" customFormat="1" ht="32.25" customHeight="1">
      <c r="A15" s="81"/>
      <c r="B15" s="82" t="s">
        <v>2</v>
      </c>
      <c r="C15" s="99" t="s">
        <v>466</v>
      </c>
      <c r="D15" s="100">
        <v>13304</v>
      </c>
      <c r="E15" s="98">
        <f aca="true" t="shared" si="0" ref="E15:E31">SUM(F15:Q15)</f>
        <v>11298</v>
      </c>
      <c r="F15" s="21">
        <v>1286</v>
      </c>
      <c r="G15" s="22">
        <v>1199</v>
      </c>
      <c r="H15" s="22">
        <v>1160</v>
      </c>
      <c r="I15" s="22">
        <v>890</v>
      </c>
      <c r="J15" s="22">
        <v>866</v>
      </c>
      <c r="K15" s="22">
        <v>855</v>
      </c>
      <c r="L15" s="22">
        <v>879</v>
      </c>
      <c r="M15" s="22">
        <v>681</v>
      </c>
      <c r="N15" s="22">
        <v>810</v>
      </c>
      <c r="O15" s="22">
        <v>1277</v>
      </c>
      <c r="P15" s="22">
        <v>938</v>
      </c>
      <c r="Q15" s="22">
        <v>457</v>
      </c>
      <c r="R15" s="23" t="s">
        <v>253</v>
      </c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19" s="4" customFormat="1" ht="32.25" customHeight="1">
      <c r="A16" s="81"/>
      <c r="B16" s="82"/>
      <c r="C16" s="99" t="s">
        <v>467</v>
      </c>
      <c r="D16" s="100">
        <v>11334</v>
      </c>
      <c r="E16" s="98">
        <f t="shared" si="0"/>
        <v>10264</v>
      </c>
      <c r="F16" s="21">
        <v>24</v>
      </c>
      <c r="G16" s="22">
        <v>102</v>
      </c>
      <c r="H16" s="22">
        <v>594</v>
      </c>
      <c r="I16" s="22">
        <v>475</v>
      </c>
      <c r="J16" s="22">
        <v>1117</v>
      </c>
      <c r="K16" s="22">
        <v>450</v>
      </c>
      <c r="L16" s="22">
        <v>1452</v>
      </c>
      <c r="M16" s="22">
        <v>3487</v>
      </c>
      <c r="N16" s="22">
        <v>1148</v>
      </c>
      <c r="O16" s="22">
        <v>836</v>
      </c>
      <c r="P16" s="22">
        <v>392</v>
      </c>
      <c r="Q16" s="22">
        <v>187</v>
      </c>
      <c r="R16" s="102">
        <v>5846000</v>
      </c>
      <c r="S16" s="89"/>
    </row>
    <row r="17" spans="1:19" s="4" customFormat="1" ht="32.25" customHeight="1">
      <c r="A17" s="81"/>
      <c r="B17" s="82"/>
      <c r="C17" s="99" t="s">
        <v>468</v>
      </c>
      <c r="D17" s="100">
        <v>6318</v>
      </c>
      <c r="E17" s="98">
        <f t="shared" si="0"/>
        <v>6407</v>
      </c>
      <c r="F17" s="24">
        <v>93</v>
      </c>
      <c r="G17" s="25">
        <v>243</v>
      </c>
      <c r="H17" s="25">
        <v>471</v>
      </c>
      <c r="I17" s="25">
        <v>2060</v>
      </c>
      <c r="J17" s="25">
        <v>497</v>
      </c>
      <c r="K17" s="25">
        <v>180</v>
      </c>
      <c r="L17" s="25">
        <v>597</v>
      </c>
      <c r="M17" s="25">
        <v>612</v>
      </c>
      <c r="N17" s="25">
        <v>213</v>
      </c>
      <c r="O17" s="25">
        <v>1069</v>
      </c>
      <c r="P17" s="25">
        <v>271</v>
      </c>
      <c r="Q17" s="25">
        <v>101</v>
      </c>
      <c r="R17" s="103" t="s">
        <v>254</v>
      </c>
      <c r="S17" s="89"/>
    </row>
    <row r="18" spans="1:19" s="4" customFormat="1" ht="32.25" customHeight="1">
      <c r="A18" s="81"/>
      <c r="B18" s="82" t="s">
        <v>185</v>
      </c>
      <c r="C18" s="99" t="s">
        <v>469</v>
      </c>
      <c r="D18" s="100">
        <v>81658</v>
      </c>
      <c r="E18" s="104">
        <f t="shared" si="0"/>
        <v>75969</v>
      </c>
      <c r="F18" s="21">
        <v>3786</v>
      </c>
      <c r="G18" s="22">
        <v>4092</v>
      </c>
      <c r="H18" s="22">
        <v>3387</v>
      </c>
      <c r="I18" s="22">
        <v>4824</v>
      </c>
      <c r="J18" s="22">
        <v>6218</v>
      </c>
      <c r="K18" s="22">
        <v>8864</v>
      </c>
      <c r="L18" s="22">
        <v>13868</v>
      </c>
      <c r="M18" s="22">
        <v>12252</v>
      </c>
      <c r="N18" s="22">
        <v>6346</v>
      </c>
      <c r="O18" s="22">
        <v>4565</v>
      </c>
      <c r="P18" s="22">
        <v>3913</v>
      </c>
      <c r="Q18" s="22">
        <v>3854</v>
      </c>
      <c r="R18" s="26">
        <v>18994422</v>
      </c>
      <c r="S18" s="105"/>
    </row>
    <row r="19" spans="1:19" s="4" customFormat="1" ht="32.25" customHeight="1">
      <c r="A19" s="81"/>
      <c r="B19" s="82"/>
      <c r="C19" s="99" t="s">
        <v>470</v>
      </c>
      <c r="D19" s="100">
        <v>15316</v>
      </c>
      <c r="E19" s="104">
        <f t="shared" si="0"/>
        <v>16051</v>
      </c>
      <c r="F19" s="21">
        <v>995</v>
      </c>
      <c r="G19" s="22">
        <v>1115</v>
      </c>
      <c r="H19" s="22">
        <v>1008</v>
      </c>
      <c r="I19" s="22">
        <v>2063</v>
      </c>
      <c r="J19" s="22">
        <v>2573</v>
      </c>
      <c r="K19" s="22">
        <v>1234</v>
      </c>
      <c r="L19" s="22">
        <v>931</v>
      </c>
      <c r="M19" s="22">
        <v>1560</v>
      </c>
      <c r="N19" s="22">
        <v>930</v>
      </c>
      <c r="O19" s="22">
        <v>1264</v>
      </c>
      <c r="P19" s="22">
        <v>1438</v>
      </c>
      <c r="Q19" s="22">
        <v>940</v>
      </c>
      <c r="R19" s="106" t="s">
        <v>255</v>
      </c>
      <c r="S19" s="89"/>
    </row>
    <row r="20" spans="1:19" s="4" customFormat="1" ht="32.25" customHeight="1">
      <c r="A20" s="81"/>
      <c r="B20" s="82"/>
      <c r="C20" s="99" t="s">
        <v>471</v>
      </c>
      <c r="D20" s="100">
        <v>1322</v>
      </c>
      <c r="E20" s="104">
        <f t="shared" si="0"/>
        <v>1383</v>
      </c>
      <c r="F20" s="21">
        <v>78</v>
      </c>
      <c r="G20" s="22">
        <v>229</v>
      </c>
      <c r="H20" s="22">
        <v>63</v>
      </c>
      <c r="I20" s="22">
        <v>63</v>
      </c>
      <c r="J20" s="22">
        <v>123</v>
      </c>
      <c r="K20" s="22">
        <v>109</v>
      </c>
      <c r="L20" s="22">
        <v>106</v>
      </c>
      <c r="M20" s="22">
        <v>114</v>
      </c>
      <c r="N20" s="22">
        <v>93</v>
      </c>
      <c r="O20" s="22">
        <v>137</v>
      </c>
      <c r="P20" s="22">
        <v>151</v>
      </c>
      <c r="Q20" s="22">
        <v>117</v>
      </c>
      <c r="R20" s="106" t="s">
        <v>253</v>
      </c>
      <c r="S20" s="89"/>
    </row>
    <row r="21" spans="1:19" s="4" customFormat="1" ht="32.25" customHeight="1">
      <c r="A21" s="81"/>
      <c r="B21" s="82"/>
      <c r="C21" s="99" t="s">
        <v>472</v>
      </c>
      <c r="D21" s="101">
        <v>23966</v>
      </c>
      <c r="E21" s="104">
        <f t="shared" si="0"/>
        <v>19563</v>
      </c>
      <c r="F21" s="21">
        <v>1302</v>
      </c>
      <c r="G21" s="22">
        <v>1472</v>
      </c>
      <c r="H21" s="22">
        <v>1759</v>
      </c>
      <c r="I21" s="22">
        <v>1753</v>
      </c>
      <c r="J21" s="22">
        <v>1928</v>
      </c>
      <c r="K21" s="22">
        <v>1535</v>
      </c>
      <c r="L21" s="22">
        <v>1264</v>
      </c>
      <c r="M21" s="22">
        <v>1669</v>
      </c>
      <c r="N21" s="22">
        <v>1790</v>
      </c>
      <c r="O21" s="22">
        <v>1745</v>
      </c>
      <c r="P21" s="22">
        <v>1724</v>
      </c>
      <c r="Q21" s="22">
        <v>1622</v>
      </c>
      <c r="R21" s="106" t="s">
        <v>429</v>
      </c>
      <c r="S21" s="89"/>
    </row>
    <row r="22" spans="1:19" s="4" customFormat="1" ht="32.25" customHeight="1">
      <c r="A22" s="81"/>
      <c r="B22" s="82" t="s">
        <v>3</v>
      </c>
      <c r="C22" s="83" t="s">
        <v>40</v>
      </c>
      <c r="D22" s="100">
        <v>21025</v>
      </c>
      <c r="E22" s="104">
        <f t="shared" si="0"/>
        <v>22406</v>
      </c>
      <c r="F22" s="107">
        <v>206</v>
      </c>
      <c r="G22" s="108">
        <v>166</v>
      </c>
      <c r="H22" s="108">
        <v>922</v>
      </c>
      <c r="I22" s="108">
        <v>1112</v>
      </c>
      <c r="J22" s="108">
        <v>2835</v>
      </c>
      <c r="K22" s="108">
        <v>1728</v>
      </c>
      <c r="L22" s="108">
        <v>2251</v>
      </c>
      <c r="M22" s="108">
        <v>5963</v>
      </c>
      <c r="N22" s="108">
        <v>3533</v>
      </c>
      <c r="O22" s="108">
        <v>2217</v>
      </c>
      <c r="P22" s="108">
        <v>968</v>
      </c>
      <c r="Q22" s="108">
        <v>505</v>
      </c>
      <c r="R22" s="27">
        <v>8420790</v>
      </c>
      <c r="S22" s="89"/>
    </row>
    <row r="23" spans="1:19" s="4" customFormat="1" ht="32.25" customHeight="1">
      <c r="A23" s="81"/>
      <c r="B23" s="82"/>
      <c r="C23" s="83" t="s">
        <v>207</v>
      </c>
      <c r="D23" s="100">
        <v>62565</v>
      </c>
      <c r="E23" s="104">
        <f t="shared" si="0"/>
        <v>61116</v>
      </c>
      <c r="F23" s="109">
        <v>1855</v>
      </c>
      <c r="G23" s="108">
        <v>3490</v>
      </c>
      <c r="H23" s="108">
        <v>3630</v>
      </c>
      <c r="I23" s="108">
        <v>8257</v>
      </c>
      <c r="J23" s="108">
        <v>10043</v>
      </c>
      <c r="K23" s="108">
        <v>4511</v>
      </c>
      <c r="L23" s="108">
        <v>3494</v>
      </c>
      <c r="M23" s="108">
        <v>6616</v>
      </c>
      <c r="N23" s="108">
        <v>6354</v>
      </c>
      <c r="O23" s="108">
        <v>8681</v>
      </c>
      <c r="P23" s="108">
        <v>3757</v>
      </c>
      <c r="Q23" s="108">
        <v>428</v>
      </c>
      <c r="R23" s="106">
        <v>4005540</v>
      </c>
      <c r="S23" s="89"/>
    </row>
    <row r="24" spans="1:19" s="4" customFormat="1" ht="32.25" customHeight="1">
      <c r="A24" s="81"/>
      <c r="B24" s="82" t="s">
        <v>211</v>
      </c>
      <c r="C24" s="110" t="s">
        <v>473</v>
      </c>
      <c r="D24" s="100">
        <v>8857</v>
      </c>
      <c r="E24" s="111">
        <f t="shared" si="0"/>
        <v>8870</v>
      </c>
      <c r="F24" s="46">
        <v>800</v>
      </c>
      <c r="G24" s="44">
        <v>570</v>
      </c>
      <c r="H24" s="44">
        <v>550</v>
      </c>
      <c r="I24" s="44">
        <v>530</v>
      </c>
      <c r="J24" s="44">
        <v>920</v>
      </c>
      <c r="K24" s="44">
        <v>870</v>
      </c>
      <c r="L24" s="108">
        <v>410</v>
      </c>
      <c r="M24" s="108">
        <v>530</v>
      </c>
      <c r="N24" s="108">
        <v>800</v>
      </c>
      <c r="O24" s="108">
        <v>1020</v>
      </c>
      <c r="P24" s="108">
        <v>1500</v>
      </c>
      <c r="Q24" s="108">
        <v>370</v>
      </c>
      <c r="R24" s="112">
        <v>4523700</v>
      </c>
      <c r="S24" s="89"/>
    </row>
    <row r="25" spans="1:19" s="4" customFormat="1" ht="32.25" customHeight="1">
      <c r="A25" s="81"/>
      <c r="B25" s="82" t="s">
        <v>1</v>
      </c>
      <c r="C25" s="99" t="s">
        <v>474</v>
      </c>
      <c r="D25" s="101">
        <v>1056451</v>
      </c>
      <c r="E25" s="111">
        <f t="shared" si="0"/>
        <v>1493812</v>
      </c>
      <c r="F25" s="46">
        <v>95559</v>
      </c>
      <c r="G25" s="44">
        <v>111837</v>
      </c>
      <c r="H25" s="44">
        <v>131005</v>
      </c>
      <c r="I25" s="44">
        <v>133583</v>
      </c>
      <c r="J25" s="44">
        <v>159677</v>
      </c>
      <c r="K25" s="44">
        <v>127918</v>
      </c>
      <c r="L25" s="44">
        <v>114087</v>
      </c>
      <c r="M25" s="108">
        <v>118868</v>
      </c>
      <c r="N25" s="44">
        <v>134065</v>
      </c>
      <c r="O25" s="44">
        <v>130179</v>
      </c>
      <c r="P25" s="44">
        <v>126255</v>
      </c>
      <c r="Q25" s="44">
        <v>110779</v>
      </c>
      <c r="R25" s="106">
        <v>1611465000</v>
      </c>
      <c r="S25" s="89"/>
    </row>
    <row r="26" spans="1:19" s="4" customFormat="1" ht="32.25" customHeight="1">
      <c r="A26" s="81"/>
      <c r="B26" s="82"/>
      <c r="C26" s="99" t="s">
        <v>475</v>
      </c>
      <c r="D26" s="100">
        <v>844419</v>
      </c>
      <c r="E26" s="111">
        <f t="shared" si="0"/>
        <v>918618</v>
      </c>
      <c r="F26" s="46">
        <v>54958</v>
      </c>
      <c r="G26" s="44">
        <v>60377</v>
      </c>
      <c r="H26" s="44">
        <v>74286</v>
      </c>
      <c r="I26" s="44">
        <v>74538</v>
      </c>
      <c r="J26" s="44">
        <v>77862</v>
      </c>
      <c r="K26" s="44">
        <v>66371</v>
      </c>
      <c r="L26" s="45">
        <v>89889</v>
      </c>
      <c r="M26" s="45">
        <v>112248</v>
      </c>
      <c r="N26" s="44">
        <v>81128</v>
      </c>
      <c r="O26" s="44">
        <v>80438</v>
      </c>
      <c r="P26" s="44">
        <v>89087</v>
      </c>
      <c r="Q26" s="44">
        <v>57436</v>
      </c>
      <c r="R26" s="106" t="s">
        <v>430</v>
      </c>
      <c r="S26" s="89"/>
    </row>
    <row r="27" spans="1:19" s="4" customFormat="1" ht="32.25" customHeight="1">
      <c r="A27" s="81"/>
      <c r="B27" s="82" t="s">
        <v>256</v>
      </c>
      <c r="C27" s="83" t="s">
        <v>212</v>
      </c>
      <c r="D27" s="101">
        <v>1401253</v>
      </c>
      <c r="E27" s="111">
        <f t="shared" si="0"/>
        <v>1682151</v>
      </c>
      <c r="F27" s="46">
        <v>77784</v>
      </c>
      <c r="G27" s="44">
        <v>88372</v>
      </c>
      <c r="H27" s="44">
        <v>74183</v>
      </c>
      <c r="I27" s="44">
        <v>69750</v>
      </c>
      <c r="J27" s="44">
        <v>126474</v>
      </c>
      <c r="K27" s="44">
        <v>96246</v>
      </c>
      <c r="L27" s="44">
        <v>156074</v>
      </c>
      <c r="M27" s="44">
        <v>316528</v>
      </c>
      <c r="N27" s="44">
        <v>446443</v>
      </c>
      <c r="O27" s="44">
        <v>80404</v>
      </c>
      <c r="P27" s="44">
        <v>117500</v>
      </c>
      <c r="Q27" s="44">
        <v>32393</v>
      </c>
      <c r="R27" s="106">
        <v>944912710</v>
      </c>
      <c r="S27" s="89"/>
    </row>
    <row r="28" spans="1:19" s="4" customFormat="1" ht="32.25" customHeight="1">
      <c r="A28" s="81"/>
      <c r="B28" s="82"/>
      <c r="C28" s="83" t="s">
        <v>41</v>
      </c>
      <c r="D28" s="100">
        <v>9270</v>
      </c>
      <c r="E28" s="104">
        <f t="shared" si="0"/>
        <v>7904</v>
      </c>
      <c r="F28" s="21">
        <v>352</v>
      </c>
      <c r="G28" s="22">
        <v>463</v>
      </c>
      <c r="H28" s="22">
        <v>527</v>
      </c>
      <c r="I28" s="22">
        <v>460</v>
      </c>
      <c r="J28" s="22">
        <v>858</v>
      </c>
      <c r="K28" s="22">
        <v>1367</v>
      </c>
      <c r="L28" s="22">
        <v>548</v>
      </c>
      <c r="M28" s="22">
        <v>616</v>
      </c>
      <c r="N28" s="22">
        <v>865</v>
      </c>
      <c r="O28" s="22">
        <v>1012</v>
      </c>
      <c r="P28" s="22">
        <v>480</v>
      </c>
      <c r="Q28" s="22">
        <v>356</v>
      </c>
      <c r="R28" s="27">
        <v>791560</v>
      </c>
      <c r="S28" s="89"/>
    </row>
    <row r="29" spans="1:19" s="4" customFormat="1" ht="32.25" customHeight="1">
      <c r="A29" s="81"/>
      <c r="B29" s="82" t="s">
        <v>1</v>
      </c>
      <c r="C29" s="83" t="s">
        <v>186</v>
      </c>
      <c r="D29" s="100">
        <v>27686</v>
      </c>
      <c r="E29" s="104">
        <f t="shared" si="0"/>
        <v>28127</v>
      </c>
      <c r="F29" s="107">
        <v>1590</v>
      </c>
      <c r="G29" s="108">
        <v>1919</v>
      </c>
      <c r="H29" s="108">
        <v>2257</v>
      </c>
      <c r="I29" s="108">
        <v>1608</v>
      </c>
      <c r="J29" s="108">
        <v>2607</v>
      </c>
      <c r="K29" s="108">
        <v>2524</v>
      </c>
      <c r="L29" s="108">
        <v>1858</v>
      </c>
      <c r="M29" s="108">
        <v>2516</v>
      </c>
      <c r="N29" s="108">
        <v>3721</v>
      </c>
      <c r="O29" s="108">
        <v>3131</v>
      </c>
      <c r="P29" s="108">
        <v>3052</v>
      </c>
      <c r="Q29" s="108">
        <v>1344</v>
      </c>
      <c r="R29" s="27">
        <v>9639600</v>
      </c>
      <c r="S29" s="89"/>
    </row>
    <row r="30" spans="1:19" s="4" customFormat="1" ht="32.25" customHeight="1">
      <c r="A30" s="81"/>
      <c r="B30" s="82" t="s">
        <v>1</v>
      </c>
      <c r="C30" s="83" t="s">
        <v>42</v>
      </c>
      <c r="D30" s="100">
        <v>37335</v>
      </c>
      <c r="E30" s="104">
        <f t="shared" si="0"/>
        <v>37068</v>
      </c>
      <c r="F30" s="109">
        <v>3393</v>
      </c>
      <c r="G30" s="108">
        <v>4339</v>
      </c>
      <c r="H30" s="108">
        <v>3553</v>
      </c>
      <c r="I30" s="108">
        <v>2627</v>
      </c>
      <c r="J30" s="108">
        <v>3251</v>
      </c>
      <c r="K30" s="108">
        <v>2643</v>
      </c>
      <c r="L30" s="108">
        <v>3133</v>
      </c>
      <c r="M30" s="108">
        <v>2872</v>
      </c>
      <c r="N30" s="108">
        <v>2173</v>
      </c>
      <c r="O30" s="108">
        <v>2119</v>
      </c>
      <c r="P30" s="108">
        <v>4297</v>
      </c>
      <c r="Q30" s="108">
        <v>2668</v>
      </c>
      <c r="R30" s="106" t="s">
        <v>429</v>
      </c>
      <c r="S30" s="89"/>
    </row>
    <row r="31" spans="1:19" s="4" customFormat="1" ht="32.25" customHeight="1" thickBot="1">
      <c r="A31" s="81"/>
      <c r="B31" s="113"/>
      <c r="C31" s="114" t="s">
        <v>187</v>
      </c>
      <c r="D31" s="115">
        <v>11962</v>
      </c>
      <c r="E31" s="116">
        <f t="shared" si="0"/>
        <v>12286</v>
      </c>
      <c r="F31" s="117">
        <v>420</v>
      </c>
      <c r="G31" s="118">
        <v>732</v>
      </c>
      <c r="H31" s="118">
        <v>598</v>
      </c>
      <c r="I31" s="118">
        <v>603</v>
      </c>
      <c r="J31" s="118">
        <v>918</v>
      </c>
      <c r="K31" s="118">
        <v>1016</v>
      </c>
      <c r="L31" s="118">
        <v>879</v>
      </c>
      <c r="M31" s="118">
        <v>1373</v>
      </c>
      <c r="N31" s="118">
        <v>2965</v>
      </c>
      <c r="O31" s="118">
        <v>866</v>
      </c>
      <c r="P31" s="118">
        <v>1467</v>
      </c>
      <c r="Q31" s="118">
        <v>449</v>
      </c>
      <c r="R31" s="103" t="s">
        <v>429</v>
      </c>
      <c r="S31" s="89"/>
    </row>
    <row r="32" spans="1:19" s="4" customFormat="1" ht="28.5" customHeight="1">
      <c r="A32" s="89"/>
      <c r="B32" s="119"/>
      <c r="C32" s="397"/>
      <c r="D32" s="398"/>
      <c r="E32" s="39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1"/>
      <c r="S32" s="89"/>
    </row>
    <row r="33" spans="1:19" s="4" customFormat="1" ht="28.5" customHeight="1" thickBot="1">
      <c r="A33" s="68" t="s">
        <v>257</v>
      </c>
      <c r="B33" s="122"/>
      <c r="C33" s="123"/>
      <c r="D33" s="124"/>
      <c r="E33" s="125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396" t="s">
        <v>258</v>
      </c>
      <c r="R33" s="396"/>
      <c r="S33" s="89"/>
    </row>
    <row r="34" spans="1:19" s="4" customFormat="1" ht="28.5" customHeight="1" thickBot="1">
      <c r="A34" s="89"/>
      <c r="B34" s="72" t="s">
        <v>259</v>
      </c>
      <c r="C34" s="73" t="s">
        <v>25</v>
      </c>
      <c r="D34" s="74" t="s">
        <v>505</v>
      </c>
      <c r="E34" s="126" t="s">
        <v>506</v>
      </c>
      <c r="F34" s="72" t="s">
        <v>260</v>
      </c>
      <c r="G34" s="77" t="s">
        <v>261</v>
      </c>
      <c r="H34" s="78" t="s">
        <v>262</v>
      </c>
      <c r="I34" s="78" t="s">
        <v>263</v>
      </c>
      <c r="J34" s="78" t="s">
        <v>264</v>
      </c>
      <c r="K34" s="78" t="s">
        <v>265</v>
      </c>
      <c r="L34" s="78" t="s">
        <v>266</v>
      </c>
      <c r="M34" s="78" t="s">
        <v>267</v>
      </c>
      <c r="N34" s="78" t="s">
        <v>268</v>
      </c>
      <c r="O34" s="78" t="s">
        <v>269</v>
      </c>
      <c r="P34" s="78" t="s">
        <v>270</v>
      </c>
      <c r="Q34" s="78" t="s">
        <v>271</v>
      </c>
      <c r="R34" s="79" t="s">
        <v>272</v>
      </c>
      <c r="S34" s="89"/>
    </row>
    <row r="35" spans="1:19" s="4" customFormat="1" ht="27" customHeight="1" hidden="1">
      <c r="A35" s="81"/>
      <c r="B35" s="33"/>
      <c r="C35" s="19"/>
      <c r="D35" s="32"/>
      <c r="E35" s="33"/>
      <c r="F35" s="28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89"/>
    </row>
    <row r="36" spans="1:19" s="4" customFormat="1" ht="27" customHeight="1" hidden="1">
      <c r="A36" s="81"/>
      <c r="B36" s="33"/>
      <c r="C36" s="19"/>
      <c r="D36" s="32"/>
      <c r="E36" s="33"/>
      <c r="F36" s="3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89"/>
    </row>
    <row r="37" spans="1:19" s="4" customFormat="1" ht="27" customHeight="1" hidden="1">
      <c r="A37" s="81"/>
      <c r="B37" s="33"/>
      <c r="C37" s="19"/>
      <c r="D37" s="32"/>
      <c r="E37" s="33"/>
      <c r="F37" s="34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89"/>
    </row>
    <row r="38" spans="1:19" s="4" customFormat="1" ht="27" customHeight="1" hidden="1">
      <c r="A38" s="81"/>
      <c r="B38" s="33"/>
      <c r="C38" s="19"/>
      <c r="D38" s="32"/>
      <c r="E38" s="33"/>
      <c r="F38" s="34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89"/>
    </row>
    <row r="39" spans="1:19" s="4" customFormat="1" ht="27" customHeight="1" hidden="1">
      <c r="A39" s="81"/>
      <c r="B39" s="33"/>
      <c r="C39" s="19"/>
      <c r="D39" s="32"/>
      <c r="E39" s="33"/>
      <c r="F39" s="34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89"/>
    </row>
    <row r="40" spans="1:19" s="4" customFormat="1" ht="27" customHeight="1" hidden="1">
      <c r="A40" s="81"/>
      <c r="B40" s="33"/>
      <c r="C40" s="19"/>
      <c r="D40" s="32"/>
      <c r="E40" s="33"/>
      <c r="F40" s="36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89"/>
    </row>
    <row r="41" spans="1:19" s="20" customFormat="1" ht="24.75" customHeight="1">
      <c r="A41" s="137"/>
      <c r="B41" s="82" t="s">
        <v>525</v>
      </c>
      <c r="C41" s="127" t="s">
        <v>518</v>
      </c>
      <c r="D41" s="128">
        <v>18232</v>
      </c>
      <c r="E41" s="111">
        <f>SUM(F41:Q41)</f>
        <v>17542</v>
      </c>
      <c r="F41" s="30">
        <v>972</v>
      </c>
      <c r="G41" s="31">
        <v>1065</v>
      </c>
      <c r="H41" s="31">
        <v>1393</v>
      </c>
      <c r="I41" s="31">
        <v>970</v>
      </c>
      <c r="J41" s="31">
        <v>2024</v>
      </c>
      <c r="K41" s="31">
        <v>1157</v>
      </c>
      <c r="L41" s="31">
        <v>983</v>
      </c>
      <c r="M41" s="31">
        <v>1520</v>
      </c>
      <c r="N41" s="31">
        <v>946</v>
      </c>
      <c r="O41" s="31">
        <v>2209</v>
      </c>
      <c r="P41" s="31">
        <v>3526</v>
      </c>
      <c r="Q41" s="31">
        <v>777</v>
      </c>
      <c r="R41" s="106">
        <v>1277510</v>
      </c>
      <c r="S41" s="137"/>
    </row>
    <row r="42" spans="1:19" s="20" customFormat="1" ht="24.75" customHeight="1">
      <c r="A42" s="137"/>
      <c r="B42" s="138"/>
      <c r="C42" s="132" t="s">
        <v>188</v>
      </c>
      <c r="D42" s="84">
        <v>8553</v>
      </c>
      <c r="E42" s="104">
        <f>SUM(F42:Q42)</f>
        <v>7739</v>
      </c>
      <c r="F42" s="30">
        <v>707</v>
      </c>
      <c r="G42" s="31">
        <v>892</v>
      </c>
      <c r="H42" s="31">
        <v>432</v>
      </c>
      <c r="I42" s="31">
        <v>238</v>
      </c>
      <c r="J42" s="31">
        <v>1033</v>
      </c>
      <c r="K42" s="31">
        <v>564</v>
      </c>
      <c r="L42" s="31">
        <v>135</v>
      </c>
      <c r="M42" s="31">
        <v>864</v>
      </c>
      <c r="N42" s="31">
        <v>469</v>
      </c>
      <c r="O42" s="31">
        <v>1241</v>
      </c>
      <c r="P42" s="31">
        <v>504</v>
      </c>
      <c r="Q42" s="31">
        <v>660</v>
      </c>
      <c r="R42" s="106" t="s">
        <v>429</v>
      </c>
      <c r="S42" s="137"/>
    </row>
    <row r="43" spans="1:19" s="20" customFormat="1" ht="24.75" customHeight="1">
      <c r="A43" s="137"/>
      <c r="B43" s="138"/>
      <c r="C43" s="127" t="s">
        <v>274</v>
      </c>
      <c r="D43" s="100">
        <v>159559</v>
      </c>
      <c r="E43" s="104">
        <f>SUM(F43:Q43)</f>
        <v>150719</v>
      </c>
      <c r="F43" s="30">
        <v>6178</v>
      </c>
      <c r="G43" s="31">
        <v>10041</v>
      </c>
      <c r="H43" s="31">
        <v>10425</v>
      </c>
      <c r="I43" s="31">
        <v>11433</v>
      </c>
      <c r="J43" s="31">
        <v>23052</v>
      </c>
      <c r="K43" s="31">
        <v>9197</v>
      </c>
      <c r="L43" s="31">
        <v>9030</v>
      </c>
      <c r="M43" s="31">
        <v>11631</v>
      </c>
      <c r="N43" s="31">
        <v>11567</v>
      </c>
      <c r="O43" s="31">
        <v>13973</v>
      </c>
      <c r="P43" s="31">
        <v>25533</v>
      </c>
      <c r="Q43" s="31">
        <v>8659</v>
      </c>
      <c r="R43" s="106">
        <v>26584358</v>
      </c>
      <c r="S43" s="137"/>
    </row>
    <row r="44" spans="1:19" s="20" customFormat="1" ht="24.75" customHeight="1">
      <c r="A44" s="137"/>
      <c r="B44" s="138"/>
      <c r="C44" s="127" t="s">
        <v>43</v>
      </c>
      <c r="D44" s="100">
        <v>5525</v>
      </c>
      <c r="E44" s="104">
        <f>SUM(F44:Q44)</f>
        <v>3300</v>
      </c>
      <c r="F44" s="30">
        <v>84</v>
      </c>
      <c r="G44" s="31">
        <v>177</v>
      </c>
      <c r="H44" s="31">
        <v>463</v>
      </c>
      <c r="I44" s="31">
        <v>111</v>
      </c>
      <c r="J44" s="31">
        <v>329</v>
      </c>
      <c r="K44" s="31">
        <v>388</v>
      </c>
      <c r="L44" s="31">
        <v>156</v>
      </c>
      <c r="M44" s="31">
        <v>500</v>
      </c>
      <c r="N44" s="31">
        <v>264</v>
      </c>
      <c r="O44" s="31">
        <v>195</v>
      </c>
      <c r="P44" s="31">
        <v>241</v>
      </c>
      <c r="Q44" s="31">
        <v>392</v>
      </c>
      <c r="R44" s="106">
        <v>1035410</v>
      </c>
      <c r="S44" s="137"/>
    </row>
    <row r="45" spans="1:19" s="20" customFormat="1" ht="24.75" customHeight="1">
      <c r="A45" s="137"/>
      <c r="B45" s="138"/>
      <c r="C45" s="127" t="s">
        <v>44</v>
      </c>
      <c r="D45" s="100">
        <v>197172</v>
      </c>
      <c r="E45" s="104">
        <f>SUM(F45:Q45)</f>
        <v>125366</v>
      </c>
      <c r="F45" s="30">
        <v>253</v>
      </c>
      <c r="G45" s="31">
        <v>314</v>
      </c>
      <c r="H45" s="31">
        <v>596</v>
      </c>
      <c r="I45" s="31">
        <v>3815</v>
      </c>
      <c r="J45" s="31">
        <v>19111</v>
      </c>
      <c r="K45" s="31">
        <v>17161</v>
      </c>
      <c r="L45" s="31">
        <v>19354</v>
      </c>
      <c r="M45" s="31">
        <v>46829</v>
      </c>
      <c r="N45" s="31">
        <v>12184</v>
      </c>
      <c r="O45" s="31">
        <v>3528</v>
      </c>
      <c r="P45" s="31">
        <v>1828</v>
      </c>
      <c r="Q45" s="31">
        <v>393</v>
      </c>
      <c r="R45" s="106">
        <v>49605377</v>
      </c>
      <c r="S45" s="137"/>
    </row>
    <row r="46" spans="1:19" s="4" customFormat="1" ht="24.75" customHeight="1">
      <c r="A46" s="89"/>
      <c r="B46" s="90" t="s">
        <v>4</v>
      </c>
      <c r="C46" s="133" t="s">
        <v>476</v>
      </c>
      <c r="D46" s="84">
        <v>88689</v>
      </c>
      <c r="E46" s="104">
        <f aca="true" t="shared" si="1" ref="E46:E70">SUM(F46:Q46)</f>
        <v>88689</v>
      </c>
      <c r="F46" s="30">
        <v>10069</v>
      </c>
      <c r="G46" s="31">
        <v>8425</v>
      </c>
      <c r="H46" s="31">
        <v>7818</v>
      </c>
      <c r="I46" s="31">
        <v>5707</v>
      </c>
      <c r="J46" s="31">
        <v>7410</v>
      </c>
      <c r="K46" s="31">
        <v>6797</v>
      </c>
      <c r="L46" s="31">
        <v>6294</v>
      </c>
      <c r="M46" s="31">
        <v>7480</v>
      </c>
      <c r="N46" s="31">
        <v>6651</v>
      </c>
      <c r="O46" s="31">
        <v>6628</v>
      </c>
      <c r="P46" s="31">
        <v>7729</v>
      </c>
      <c r="Q46" s="31">
        <v>7681</v>
      </c>
      <c r="R46" s="134">
        <v>169396024</v>
      </c>
      <c r="S46" s="89"/>
    </row>
    <row r="47" spans="1:19" s="4" customFormat="1" ht="24.75" customHeight="1">
      <c r="A47" s="89"/>
      <c r="B47" s="82"/>
      <c r="C47" s="135" t="s">
        <v>477</v>
      </c>
      <c r="D47" s="101">
        <v>450985</v>
      </c>
      <c r="E47" s="111">
        <f t="shared" si="1"/>
        <v>450985</v>
      </c>
      <c r="F47" s="30">
        <v>29499</v>
      </c>
      <c r="G47" s="31">
        <v>33896</v>
      </c>
      <c r="H47" s="31">
        <v>41214</v>
      </c>
      <c r="I47" s="31">
        <v>41412</v>
      </c>
      <c r="J47" s="31">
        <v>41324</v>
      </c>
      <c r="K47" s="31">
        <v>36776</v>
      </c>
      <c r="L47" s="31">
        <v>33403</v>
      </c>
      <c r="M47" s="31">
        <v>33990</v>
      </c>
      <c r="N47" s="31">
        <v>36392</v>
      </c>
      <c r="O47" s="31">
        <v>39395</v>
      </c>
      <c r="P47" s="31">
        <v>37268</v>
      </c>
      <c r="Q47" s="31">
        <v>46416</v>
      </c>
      <c r="R47" s="106">
        <v>454887174</v>
      </c>
      <c r="S47" s="89"/>
    </row>
    <row r="48" spans="1:19" s="4" customFormat="1" ht="24.75" customHeight="1">
      <c r="A48" s="89"/>
      <c r="B48" s="82" t="s">
        <v>210</v>
      </c>
      <c r="C48" s="127" t="s">
        <v>277</v>
      </c>
      <c r="D48" s="100">
        <v>343853</v>
      </c>
      <c r="E48" s="111">
        <f t="shared" si="1"/>
        <v>316497</v>
      </c>
      <c r="F48" s="130">
        <v>18307</v>
      </c>
      <c r="G48" s="131">
        <v>17712</v>
      </c>
      <c r="H48" s="131">
        <v>22174</v>
      </c>
      <c r="I48" s="131">
        <v>21307</v>
      </c>
      <c r="J48" s="131">
        <v>19336</v>
      </c>
      <c r="K48" s="131">
        <v>20204</v>
      </c>
      <c r="L48" s="131">
        <v>35680</v>
      </c>
      <c r="M48" s="131">
        <v>85672</v>
      </c>
      <c r="N48" s="131">
        <v>19660</v>
      </c>
      <c r="O48" s="131">
        <v>21467</v>
      </c>
      <c r="P48" s="131">
        <v>21638</v>
      </c>
      <c r="Q48" s="131">
        <v>13340</v>
      </c>
      <c r="R48" s="96" t="s">
        <v>251</v>
      </c>
      <c r="S48" s="89"/>
    </row>
    <row r="49" spans="1:19" s="4" customFormat="1" ht="24.75" customHeight="1">
      <c r="A49" s="89"/>
      <c r="B49" s="82"/>
      <c r="C49" s="127" t="s">
        <v>278</v>
      </c>
      <c r="D49" s="100">
        <v>402845</v>
      </c>
      <c r="E49" s="111">
        <f t="shared" si="1"/>
        <v>310425</v>
      </c>
      <c r="F49" s="130">
        <v>19819</v>
      </c>
      <c r="G49" s="131">
        <v>23300</v>
      </c>
      <c r="H49" s="131">
        <v>34796</v>
      </c>
      <c r="I49" s="131">
        <v>32778</v>
      </c>
      <c r="J49" s="131">
        <v>33237</v>
      </c>
      <c r="K49" s="131">
        <v>28907</v>
      </c>
      <c r="L49" s="131">
        <v>22419</v>
      </c>
      <c r="M49" s="131">
        <v>26449</v>
      </c>
      <c r="N49" s="131">
        <v>23760</v>
      </c>
      <c r="O49" s="131">
        <v>22957</v>
      </c>
      <c r="P49" s="131">
        <v>20951</v>
      </c>
      <c r="Q49" s="131">
        <v>21052</v>
      </c>
      <c r="R49" s="136" t="s">
        <v>251</v>
      </c>
      <c r="S49" s="89"/>
    </row>
    <row r="50" spans="1:19" s="20" customFormat="1" ht="24.75" customHeight="1">
      <c r="A50" s="137"/>
      <c r="B50" s="138"/>
      <c r="C50" s="139" t="s">
        <v>47</v>
      </c>
      <c r="D50" s="140">
        <v>40100</v>
      </c>
      <c r="E50" s="286">
        <f t="shared" si="1"/>
        <v>20222</v>
      </c>
      <c r="F50" s="30">
        <v>1212</v>
      </c>
      <c r="G50" s="31">
        <v>1840</v>
      </c>
      <c r="H50" s="31">
        <v>1533</v>
      </c>
      <c r="I50" s="31">
        <v>4114</v>
      </c>
      <c r="J50" s="31">
        <v>1482</v>
      </c>
      <c r="K50" s="31">
        <v>1908</v>
      </c>
      <c r="L50" s="31">
        <v>1661</v>
      </c>
      <c r="M50" s="31">
        <v>977</v>
      </c>
      <c r="N50" s="31">
        <v>1378</v>
      </c>
      <c r="O50" s="31">
        <v>1706</v>
      </c>
      <c r="P50" s="31">
        <v>1149</v>
      </c>
      <c r="Q50" s="31">
        <v>1262</v>
      </c>
      <c r="R50" s="106" t="s">
        <v>251</v>
      </c>
      <c r="S50" s="137"/>
    </row>
    <row r="51" spans="1:19" s="4" customFormat="1" ht="24.75" customHeight="1">
      <c r="A51" s="81"/>
      <c r="B51" s="141" t="s">
        <v>248</v>
      </c>
      <c r="C51" s="127" t="s">
        <v>189</v>
      </c>
      <c r="D51" s="84">
        <v>17109</v>
      </c>
      <c r="E51" s="111">
        <f t="shared" si="1"/>
        <v>5032</v>
      </c>
      <c r="F51" s="142" t="s">
        <v>203</v>
      </c>
      <c r="G51" s="143" t="s">
        <v>429</v>
      </c>
      <c r="H51" s="143" t="s">
        <v>429</v>
      </c>
      <c r="I51" s="131">
        <v>262</v>
      </c>
      <c r="J51" s="131">
        <v>2065</v>
      </c>
      <c r="K51" s="131">
        <v>621</v>
      </c>
      <c r="L51" s="131">
        <v>2084</v>
      </c>
      <c r="M51" s="143" t="s">
        <v>203</v>
      </c>
      <c r="N51" s="143" t="s">
        <v>429</v>
      </c>
      <c r="O51" s="143" t="s">
        <v>429</v>
      </c>
      <c r="P51" s="143" t="s">
        <v>429</v>
      </c>
      <c r="Q51" s="143" t="s">
        <v>429</v>
      </c>
      <c r="R51" s="134">
        <v>6998250</v>
      </c>
      <c r="S51" s="89"/>
    </row>
    <row r="52" spans="1:19" s="4" customFormat="1" ht="24.75" customHeight="1">
      <c r="A52" s="81"/>
      <c r="B52" s="141" t="s">
        <v>233</v>
      </c>
      <c r="C52" s="135" t="s">
        <v>519</v>
      </c>
      <c r="D52" s="101">
        <v>246444</v>
      </c>
      <c r="E52" s="111">
        <f t="shared" si="1"/>
        <v>232445</v>
      </c>
      <c r="F52" s="130">
        <v>9819</v>
      </c>
      <c r="G52" s="131">
        <v>14706</v>
      </c>
      <c r="H52" s="131">
        <v>21564</v>
      </c>
      <c r="I52" s="131">
        <v>20372</v>
      </c>
      <c r="J52" s="131">
        <v>26246</v>
      </c>
      <c r="K52" s="131">
        <v>24385</v>
      </c>
      <c r="L52" s="131">
        <v>21261</v>
      </c>
      <c r="M52" s="131">
        <v>19557</v>
      </c>
      <c r="N52" s="131">
        <v>19053</v>
      </c>
      <c r="O52" s="131">
        <v>22323</v>
      </c>
      <c r="P52" s="131">
        <v>20119</v>
      </c>
      <c r="Q52" s="131">
        <v>13040</v>
      </c>
      <c r="R52" s="136" t="s">
        <v>279</v>
      </c>
      <c r="S52" s="89"/>
    </row>
    <row r="53" spans="1:19" s="4" customFormat="1" ht="24.75" customHeight="1">
      <c r="A53" s="81"/>
      <c r="B53" s="82"/>
      <c r="C53" s="135" t="s">
        <v>478</v>
      </c>
      <c r="D53" s="101">
        <v>1502</v>
      </c>
      <c r="E53" s="111">
        <f t="shared" si="1"/>
        <v>1280</v>
      </c>
      <c r="F53" s="142" t="s">
        <v>429</v>
      </c>
      <c r="G53" s="143" t="s">
        <v>429</v>
      </c>
      <c r="H53" s="143" t="s">
        <v>429</v>
      </c>
      <c r="I53" s="143" t="s">
        <v>429</v>
      </c>
      <c r="J53" s="143" t="s">
        <v>429</v>
      </c>
      <c r="K53" s="143" t="s">
        <v>429</v>
      </c>
      <c r="L53" s="131">
        <v>185</v>
      </c>
      <c r="M53" s="131">
        <v>717</v>
      </c>
      <c r="N53" s="131">
        <v>378</v>
      </c>
      <c r="O53" s="143" t="s">
        <v>429</v>
      </c>
      <c r="P53" s="143" t="s">
        <v>429</v>
      </c>
      <c r="Q53" s="143" t="s">
        <v>429</v>
      </c>
      <c r="R53" s="136" t="s">
        <v>279</v>
      </c>
      <c r="S53" s="89"/>
    </row>
    <row r="54" spans="1:19" s="4" customFormat="1" ht="24.75" customHeight="1">
      <c r="A54" s="81"/>
      <c r="B54" s="82" t="s">
        <v>5</v>
      </c>
      <c r="C54" s="144" t="s">
        <v>201</v>
      </c>
      <c r="D54" s="100">
        <v>1358856</v>
      </c>
      <c r="E54" s="111">
        <f t="shared" si="1"/>
        <v>1383690</v>
      </c>
      <c r="F54" s="30">
        <v>148325</v>
      </c>
      <c r="G54" s="31">
        <v>70536</v>
      </c>
      <c r="H54" s="31">
        <v>132561</v>
      </c>
      <c r="I54" s="31">
        <v>123561</v>
      </c>
      <c r="J54" s="31">
        <v>150026</v>
      </c>
      <c r="K54" s="31">
        <v>82531</v>
      </c>
      <c r="L54" s="31">
        <v>82621</v>
      </c>
      <c r="M54" s="31">
        <v>112361</v>
      </c>
      <c r="N54" s="31">
        <v>131461</v>
      </c>
      <c r="O54" s="31">
        <v>133563</v>
      </c>
      <c r="P54" s="31">
        <v>119361</v>
      </c>
      <c r="Q54" s="31">
        <v>96783</v>
      </c>
      <c r="R54" s="96" t="s">
        <v>279</v>
      </c>
      <c r="S54" s="89"/>
    </row>
    <row r="55" spans="1:19" s="4" customFormat="1" ht="24.75" customHeight="1">
      <c r="A55" s="81"/>
      <c r="B55" s="82" t="s">
        <v>1</v>
      </c>
      <c r="C55" s="144" t="s">
        <v>280</v>
      </c>
      <c r="D55" s="100">
        <v>7794</v>
      </c>
      <c r="E55" s="111">
        <f t="shared" si="1"/>
        <v>9150</v>
      </c>
      <c r="F55" s="30">
        <v>195</v>
      </c>
      <c r="G55" s="31">
        <v>500</v>
      </c>
      <c r="H55" s="31">
        <v>705</v>
      </c>
      <c r="I55" s="31">
        <v>2240</v>
      </c>
      <c r="J55" s="31">
        <v>1130</v>
      </c>
      <c r="K55" s="31">
        <v>630</v>
      </c>
      <c r="L55" s="31">
        <v>280</v>
      </c>
      <c r="M55" s="31">
        <v>385</v>
      </c>
      <c r="N55" s="31">
        <v>820</v>
      </c>
      <c r="O55" s="31">
        <v>750</v>
      </c>
      <c r="P55" s="31">
        <v>1240</v>
      </c>
      <c r="Q55" s="31">
        <v>275</v>
      </c>
      <c r="R55" s="96" t="s">
        <v>279</v>
      </c>
      <c r="S55" s="89"/>
    </row>
    <row r="56" spans="1:19" s="4" customFormat="1" ht="24.75" customHeight="1">
      <c r="A56" s="81"/>
      <c r="B56" s="82"/>
      <c r="C56" s="135" t="s">
        <v>190</v>
      </c>
      <c r="D56" s="100">
        <v>114333</v>
      </c>
      <c r="E56" s="111">
        <f t="shared" si="1"/>
        <v>100154</v>
      </c>
      <c r="F56" s="30">
        <v>3712</v>
      </c>
      <c r="G56" s="31">
        <v>5544</v>
      </c>
      <c r="H56" s="31">
        <v>6783</v>
      </c>
      <c r="I56" s="31">
        <v>14098</v>
      </c>
      <c r="J56" s="31">
        <v>10380</v>
      </c>
      <c r="K56" s="31">
        <v>9202</v>
      </c>
      <c r="L56" s="31">
        <v>8566</v>
      </c>
      <c r="M56" s="31">
        <v>10492</v>
      </c>
      <c r="N56" s="31">
        <v>8850</v>
      </c>
      <c r="O56" s="31">
        <v>7938</v>
      </c>
      <c r="P56" s="31">
        <v>10012</v>
      </c>
      <c r="Q56" s="31">
        <v>4577</v>
      </c>
      <c r="R56" s="96" t="s">
        <v>279</v>
      </c>
      <c r="S56" s="89"/>
    </row>
    <row r="57" spans="1:19" s="4" customFormat="1" ht="24.75" customHeight="1">
      <c r="A57" s="81"/>
      <c r="B57" s="82"/>
      <c r="C57" s="135" t="s">
        <v>479</v>
      </c>
      <c r="D57" s="100">
        <v>122961</v>
      </c>
      <c r="E57" s="111">
        <f t="shared" si="1"/>
        <v>122311</v>
      </c>
      <c r="F57" s="30">
        <v>11582</v>
      </c>
      <c r="G57" s="31">
        <v>10558</v>
      </c>
      <c r="H57" s="31">
        <v>11267</v>
      </c>
      <c r="I57" s="31">
        <v>10578</v>
      </c>
      <c r="J57" s="31">
        <v>10619</v>
      </c>
      <c r="K57" s="31">
        <v>9076</v>
      </c>
      <c r="L57" s="31">
        <v>8897</v>
      </c>
      <c r="M57" s="31">
        <v>9683</v>
      </c>
      <c r="N57" s="31">
        <v>9481</v>
      </c>
      <c r="O57" s="31">
        <v>9601</v>
      </c>
      <c r="P57" s="31">
        <v>9804</v>
      </c>
      <c r="Q57" s="31">
        <v>11165</v>
      </c>
      <c r="R57" s="96" t="s">
        <v>281</v>
      </c>
      <c r="S57" s="89"/>
    </row>
    <row r="58" spans="1:19" s="4" customFormat="1" ht="24.75" customHeight="1">
      <c r="A58" s="81"/>
      <c r="B58" s="82" t="s">
        <v>6</v>
      </c>
      <c r="C58" s="127" t="s">
        <v>282</v>
      </c>
      <c r="D58" s="84">
        <v>3557</v>
      </c>
      <c r="E58" s="111">
        <f t="shared" si="1"/>
        <v>4675</v>
      </c>
      <c r="F58" s="34">
        <v>112</v>
      </c>
      <c r="G58" s="35">
        <v>413</v>
      </c>
      <c r="H58" s="35">
        <v>644</v>
      </c>
      <c r="I58" s="35">
        <v>390</v>
      </c>
      <c r="J58" s="35">
        <v>712</v>
      </c>
      <c r="K58" s="35">
        <v>297</v>
      </c>
      <c r="L58" s="35">
        <v>162</v>
      </c>
      <c r="M58" s="35">
        <v>145</v>
      </c>
      <c r="N58" s="35">
        <v>383</v>
      </c>
      <c r="O58" s="35">
        <v>542</v>
      </c>
      <c r="P58" s="35">
        <v>652</v>
      </c>
      <c r="Q58" s="35">
        <v>223</v>
      </c>
      <c r="R58" s="96" t="s">
        <v>281</v>
      </c>
      <c r="S58" s="89"/>
    </row>
    <row r="59" spans="1:19" s="4" customFormat="1" ht="24.75" customHeight="1">
      <c r="A59" s="81"/>
      <c r="B59" s="82" t="s">
        <v>1</v>
      </c>
      <c r="C59" s="127" t="s">
        <v>45</v>
      </c>
      <c r="D59" s="84">
        <v>7006</v>
      </c>
      <c r="E59" s="111">
        <f t="shared" si="1"/>
        <v>6533</v>
      </c>
      <c r="F59" s="34">
        <v>199</v>
      </c>
      <c r="G59" s="35">
        <v>382</v>
      </c>
      <c r="H59" s="35">
        <v>595</v>
      </c>
      <c r="I59" s="35">
        <v>605</v>
      </c>
      <c r="J59" s="35">
        <v>1046</v>
      </c>
      <c r="K59" s="35">
        <v>313</v>
      </c>
      <c r="L59" s="35">
        <v>379</v>
      </c>
      <c r="M59" s="35">
        <v>273</v>
      </c>
      <c r="N59" s="35">
        <v>602</v>
      </c>
      <c r="O59" s="35">
        <v>485</v>
      </c>
      <c r="P59" s="35">
        <v>1350</v>
      </c>
      <c r="Q59" s="35">
        <v>304</v>
      </c>
      <c r="R59" s="96" t="s">
        <v>281</v>
      </c>
      <c r="S59" s="89"/>
    </row>
    <row r="60" spans="1:19" s="4" customFormat="1" ht="24.75" customHeight="1">
      <c r="A60" s="81"/>
      <c r="B60" s="82" t="s">
        <v>7</v>
      </c>
      <c r="C60" s="127" t="s">
        <v>46</v>
      </c>
      <c r="D60" s="100">
        <v>14931</v>
      </c>
      <c r="E60" s="111">
        <f t="shared" si="1"/>
        <v>16281</v>
      </c>
      <c r="F60" s="38">
        <v>851</v>
      </c>
      <c r="G60" s="39">
        <v>698</v>
      </c>
      <c r="H60" s="39">
        <v>969</v>
      </c>
      <c r="I60" s="39">
        <v>1317</v>
      </c>
      <c r="J60" s="39">
        <v>2193</v>
      </c>
      <c r="K60" s="39">
        <v>1311</v>
      </c>
      <c r="L60" s="39">
        <v>1170</v>
      </c>
      <c r="M60" s="39">
        <v>1898</v>
      </c>
      <c r="N60" s="39">
        <v>1838</v>
      </c>
      <c r="O60" s="39">
        <v>2002</v>
      </c>
      <c r="P60" s="39">
        <v>1177</v>
      </c>
      <c r="Q60" s="39">
        <v>857</v>
      </c>
      <c r="R60" s="145">
        <v>35959825</v>
      </c>
      <c r="S60" s="89"/>
    </row>
    <row r="61" spans="1:19" s="4" customFormat="1" ht="24.75" customHeight="1">
      <c r="A61" s="81"/>
      <c r="B61" s="82" t="s">
        <v>8</v>
      </c>
      <c r="C61" s="127" t="s">
        <v>283</v>
      </c>
      <c r="D61" s="128">
        <v>48967</v>
      </c>
      <c r="E61" s="111">
        <f t="shared" si="1"/>
        <v>46506</v>
      </c>
      <c r="F61" s="21">
        <v>3149</v>
      </c>
      <c r="G61" s="22">
        <v>3068</v>
      </c>
      <c r="H61" s="22">
        <v>3794</v>
      </c>
      <c r="I61" s="22">
        <v>3615</v>
      </c>
      <c r="J61" s="22">
        <v>4581</v>
      </c>
      <c r="K61" s="22">
        <v>3769</v>
      </c>
      <c r="L61" s="22">
        <v>3350</v>
      </c>
      <c r="M61" s="22">
        <v>4239</v>
      </c>
      <c r="N61" s="22">
        <v>3943</v>
      </c>
      <c r="O61" s="22">
        <v>4246</v>
      </c>
      <c r="P61" s="22">
        <v>4466</v>
      </c>
      <c r="Q61" s="22">
        <v>4286</v>
      </c>
      <c r="R61" s="136">
        <v>589674836</v>
      </c>
      <c r="S61" s="89"/>
    </row>
    <row r="62" spans="1:19" s="4" customFormat="1" ht="24.75" customHeight="1">
      <c r="A62" s="81"/>
      <c r="B62" s="82"/>
      <c r="C62" s="135" t="s">
        <v>191</v>
      </c>
      <c r="D62" s="100">
        <v>261163</v>
      </c>
      <c r="E62" s="111">
        <f t="shared" si="1"/>
        <v>183634</v>
      </c>
      <c r="F62" s="21">
        <v>20256</v>
      </c>
      <c r="G62" s="22">
        <v>14490</v>
      </c>
      <c r="H62" s="22">
        <v>15377</v>
      </c>
      <c r="I62" s="22">
        <v>13340</v>
      </c>
      <c r="J62" s="22">
        <v>16950</v>
      </c>
      <c r="K62" s="22">
        <v>13309</v>
      </c>
      <c r="L62" s="22">
        <v>12478</v>
      </c>
      <c r="M62" s="22">
        <v>17247</v>
      </c>
      <c r="N62" s="22">
        <v>16017</v>
      </c>
      <c r="O62" s="22">
        <v>14224</v>
      </c>
      <c r="P62" s="22">
        <v>14795</v>
      </c>
      <c r="Q62" s="22">
        <v>15151</v>
      </c>
      <c r="R62" s="136">
        <v>759502332</v>
      </c>
      <c r="S62" s="89"/>
    </row>
    <row r="63" spans="1:19" s="4" customFormat="1" ht="24.75" customHeight="1">
      <c r="A63" s="81"/>
      <c r="B63" s="90" t="s">
        <v>192</v>
      </c>
      <c r="C63" s="133" t="s">
        <v>480</v>
      </c>
      <c r="D63" s="136">
        <v>14900</v>
      </c>
      <c r="E63" s="104">
        <f t="shared" si="1"/>
        <v>13617</v>
      </c>
      <c r="F63" s="30">
        <v>420</v>
      </c>
      <c r="G63" s="31">
        <v>1836</v>
      </c>
      <c r="H63" s="31">
        <v>469</v>
      </c>
      <c r="I63" s="31">
        <v>5071</v>
      </c>
      <c r="J63" s="31">
        <v>1925</v>
      </c>
      <c r="K63" s="31">
        <v>189</v>
      </c>
      <c r="L63" s="31">
        <v>465</v>
      </c>
      <c r="M63" s="31">
        <v>358</v>
      </c>
      <c r="N63" s="31">
        <v>228</v>
      </c>
      <c r="O63" s="31">
        <v>1522</v>
      </c>
      <c r="P63" s="31">
        <v>974</v>
      </c>
      <c r="Q63" s="31">
        <v>160</v>
      </c>
      <c r="R63" s="136" t="s">
        <v>253</v>
      </c>
      <c r="S63" s="89"/>
    </row>
    <row r="64" spans="1:19" s="4" customFormat="1" ht="24.75" customHeight="1">
      <c r="A64" s="81"/>
      <c r="B64" s="82" t="s">
        <v>522</v>
      </c>
      <c r="C64" s="380" t="s">
        <v>524</v>
      </c>
      <c r="D64" s="100">
        <v>446633</v>
      </c>
      <c r="E64" s="111">
        <f t="shared" si="1"/>
        <v>353209</v>
      </c>
      <c r="F64" s="30">
        <v>22313</v>
      </c>
      <c r="G64" s="31">
        <v>28398</v>
      </c>
      <c r="H64" s="31">
        <v>31661</v>
      </c>
      <c r="I64" s="31">
        <v>31371</v>
      </c>
      <c r="J64" s="31">
        <v>36873</v>
      </c>
      <c r="K64" s="31">
        <v>29604</v>
      </c>
      <c r="L64" s="31">
        <v>25951</v>
      </c>
      <c r="M64" s="31">
        <v>27438</v>
      </c>
      <c r="N64" s="31">
        <v>31922</v>
      </c>
      <c r="O64" s="31">
        <v>30074</v>
      </c>
      <c r="P64" s="31">
        <v>28727</v>
      </c>
      <c r="Q64" s="31">
        <v>28877</v>
      </c>
      <c r="R64" s="106" t="s">
        <v>203</v>
      </c>
      <c r="S64" s="89"/>
    </row>
    <row r="65" spans="1:19" s="4" customFormat="1" ht="24.75" customHeight="1">
      <c r="A65" s="81"/>
      <c r="B65" s="82"/>
      <c r="C65" s="380" t="s">
        <v>193</v>
      </c>
      <c r="D65" s="100">
        <v>93210</v>
      </c>
      <c r="E65" s="111">
        <f t="shared" si="1"/>
        <v>101100</v>
      </c>
      <c r="F65" s="30">
        <v>9500</v>
      </c>
      <c r="G65" s="31">
        <v>9000</v>
      </c>
      <c r="H65" s="31">
        <v>8200</v>
      </c>
      <c r="I65" s="31">
        <v>7800</v>
      </c>
      <c r="J65" s="31">
        <v>9200</v>
      </c>
      <c r="K65" s="31">
        <v>7500</v>
      </c>
      <c r="L65" s="31">
        <v>8300</v>
      </c>
      <c r="M65" s="31">
        <v>9000</v>
      </c>
      <c r="N65" s="31">
        <v>8300</v>
      </c>
      <c r="O65" s="31">
        <v>8000</v>
      </c>
      <c r="P65" s="31">
        <v>7500</v>
      </c>
      <c r="Q65" s="31">
        <v>8800</v>
      </c>
      <c r="R65" s="106" t="s">
        <v>203</v>
      </c>
      <c r="S65" s="89"/>
    </row>
    <row r="66" spans="1:19" s="4" customFormat="1" ht="24.75" customHeight="1">
      <c r="A66" s="81"/>
      <c r="B66" s="82"/>
      <c r="C66" s="381" t="s">
        <v>481</v>
      </c>
      <c r="D66" s="100">
        <v>130138</v>
      </c>
      <c r="E66" s="111">
        <f t="shared" si="1"/>
        <v>128050</v>
      </c>
      <c r="F66" s="30">
        <v>14154</v>
      </c>
      <c r="G66" s="31">
        <v>10829</v>
      </c>
      <c r="H66" s="31">
        <v>10431</v>
      </c>
      <c r="I66" s="31">
        <v>6954</v>
      </c>
      <c r="J66" s="31">
        <v>11950</v>
      </c>
      <c r="K66" s="31">
        <v>9344</v>
      </c>
      <c r="L66" s="31">
        <v>9417</v>
      </c>
      <c r="M66" s="31">
        <v>11704</v>
      </c>
      <c r="N66" s="31">
        <v>10588</v>
      </c>
      <c r="O66" s="31">
        <v>9336</v>
      </c>
      <c r="P66" s="31">
        <v>10789</v>
      </c>
      <c r="Q66" s="31">
        <v>12554</v>
      </c>
      <c r="R66" s="106" t="s">
        <v>203</v>
      </c>
      <c r="S66" s="89"/>
    </row>
    <row r="67" spans="1:19" s="4" customFormat="1" ht="24.75" customHeight="1">
      <c r="A67" s="81"/>
      <c r="B67" s="82"/>
      <c r="C67" s="381" t="s">
        <v>482</v>
      </c>
      <c r="D67" s="100">
        <v>4692</v>
      </c>
      <c r="E67" s="111">
        <f t="shared" si="1"/>
        <v>4029</v>
      </c>
      <c r="F67" s="30">
        <v>80</v>
      </c>
      <c r="G67" s="31">
        <v>171</v>
      </c>
      <c r="H67" s="31">
        <v>221</v>
      </c>
      <c r="I67" s="31">
        <v>209</v>
      </c>
      <c r="J67" s="31">
        <v>490</v>
      </c>
      <c r="K67" s="31">
        <v>305</v>
      </c>
      <c r="L67" s="31">
        <v>605</v>
      </c>
      <c r="M67" s="31">
        <v>1052</v>
      </c>
      <c r="N67" s="31">
        <v>375</v>
      </c>
      <c r="O67" s="31">
        <v>195</v>
      </c>
      <c r="P67" s="31">
        <v>199</v>
      </c>
      <c r="Q67" s="31">
        <v>127</v>
      </c>
      <c r="R67" s="106" t="s">
        <v>203</v>
      </c>
      <c r="S67" s="89"/>
    </row>
    <row r="68" spans="1:19" s="20" customFormat="1" ht="24.75" customHeight="1">
      <c r="A68" s="382"/>
      <c r="B68" s="138" t="s">
        <v>523</v>
      </c>
      <c r="C68" s="383" t="s">
        <v>209</v>
      </c>
      <c r="D68" s="140">
        <v>434458</v>
      </c>
      <c r="E68" s="384">
        <f t="shared" si="1"/>
        <v>419483</v>
      </c>
      <c r="F68" s="30">
        <v>26660</v>
      </c>
      <c r="G68" s="31">
        <v>33512</v>
      </c>
      <c r="H68" s="31">
        <v>37019</v>
      </c>
      <c r="I68" s="31">
        <v>37054</v>
      </c>
      <c r="J68" s="31">
        <v>42415</v>
      </c>
      <c r="K68" s="31">
        <v>35949</v>
      </c>
      <c r="L68" s="31">
        <v>32142</v>
      </c>
      <c r="M68" s="31">
        <v>34690</v>
      </c>
      <c r="N68" s="31">
        <v>35894</v>
      </c>
      <c r="O68" s="31">
        <v>32983</v>
      </c>
      <c r="P68" s="31">
        <v>34090</v>
      </c>
      <c r="Q68" s="31">
        <v>37075</v>
      </c>
      <c r="R68" s="106">
        <v>626551340</v>
      </c>
      <c r="S68" s="137"/>
    </row>
    <row r="69" spans="1:19" s="4" customFormat="1" ht="24.75" customHeight="1">
      <c r="A69" s="81"/>
      <c r="B69" s="90"/>
      <c r="C69" s="385" t="s">
        <v>194</v>
      </c>
      <c r="D69" s="100">
        <v>1729</v>
      </c>
      <c r="E69" s="111">
        <f t="shared" si="1"/>
        <v>1623</v>
      </c>
      <c r="F69" s="34" t="s">
        <v>429</v>
      </c>
      <c r="G69" s="35" t="s">
        <v>429</v>
      </c>
      <c r="H69" s="35" t="s">
        <v>429</v>
      </c>
      <c r="I69" s="35" t="s">
        <v>429</v>
      </c>
      <c r="J69" s="35" t="s">
        <v>429</v>
      </c>
      <c r="K69" s="35" t="s">
        <v>429</v>
      </c>
      <c r="L69" s="35">
        <v>185</v>
      </c>
      <c r="M69" s="35">
        <v>747</v>
      </c>
      <c r="N69" s="35">
        <v>691</v>
      </c>
      <c r="O69" s="35" t="s">
        <v>429</v>
      </c>
      <c r="P69" s="35" t="s">
        <v>429</v>
      </c>
      <c r="Q69" s="35" t="s">
        <v>429</v>
      </c>
      <c r="R69" s="134">
        <v>1671700</v>
      </c>
      <c r="S69" s="89"/>
    </row>
    <row r="70" spans="1:19" s="4" customFormat="1" ht="24.75" customHeight="1" thickBot="1">
      <c r="A70" s="81"/>
      <c r="B70" s="146" t="s">
        <v>1</v>
      </c>
      <c r="C70" s="386" t="s">
        <v>48</v>
      </c>
      <c r="D70" s="387">
        <v>4384</v>
      </c>
      <c r="E70" s="388">
        <f t="shared" si="1"/>
        <v>4408</v>
      </c>
      <c r="F70" s="389">
        <v>138</v>
      </c>
      <c r="G70" s="147">
        <v>433</v>
      </c>
      <c r="H70" s="147">
        <v>489</v>
      </c>
      <c r="I70" s="147">
        <v>266</v>
      </c>
      <c r="J70" s="147">
        <v>390</v>
      </c>
      <c r="K70" s="147">
        <v>190</v>
      </c>
      <c r="L70" s="147">
        <v>240</v>
      </c>
      <c r="M70" s="147">
        <v>461</v>
      </c>
      <c r="N70" s="147">
        <v>278</v>
      </c>
      <c r="O70" s="147">
        <v>715</v>
      </c>
      <c r="P70" s="147">
        <v>557</v>
      </c>
      <c r="Q70" s="147">
        <v>251</v>
      </c>
      <c r="R70" s="390">
        <v>230650</v>
      </c>
      <c r="S70" s="89"/>
    </row>
    <row r="71" spans="1:2" ht="12">
      <c r="A71" s="8"/>
      <c r="B71" s="8"/>
    </row>
    <row r="72" spans="1:2" ht="12">
      <c r="A72" s="8"/>
      <c r="B72" s="8"/>
    </row>
    <row r="73" spans="1:2" ht="12">
      <c r="A73" s="8"/>
      <c r="B73" s="8"/>
    </row>
    <row r="74" spans="1:2" ht="12">
      <c r="A74" s="8"/>
      <c r="B74" s="8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  <row r="148" spans="1:2" ht="12">
      <c r="A148" s="8"/>
      <c r="B148" s="8"/>
    </row>
    <row r="149" spans="1:2" ht="12">
      <c r="A149" s="8"/>
      <c r="B149" s="8"/>
    </row>
    <row r="150" spans="1:2" ht="12">
      <c r="A150" s="8"/>
      <c r="B150" s="8"/>
    </row>
    <row r="151" spans="1:2" ht="12">
      <c r="A151" s="8"/>
      <c r="B151" s="8"/>
    </row>
    <row r="152" spans="1:2" ht="12">
      <c r="A152" s="8"/>
      <c r="B152" s="8"/>
    </row>
    <row r="153" spans="1:2" ht="12">
      <c r="A153" s="8"/>
      <c r="B153" s="8"/>
    </row>
    <row r="154" spans="1:2" ht="12">
      <c r="A154" s="8"/>
      <c r="B154" s="8"/>
    </row>
    <row r="155" spans="1:2" ht="12">
      <c r="A155" s="8"/>
      <c r="B155" s="8"/>
    </row>
    <row r="156" spans="1:2" ht="12">
      <c r="A156" s="8"/>
      <c r="B156" s="8"/>
    </row>
    <row r="157" spans="1:2" ht="12">
      <c r="A157" s="8"/>
      <c r="B157" s="8"/>
    </row>
    <row r="158" spans="1:2" ht="12">
      <c r="A158" s="8"/>
      <c r="B158" s="8"/>
    </row>
    <row r="159" spans="1:2" ht="12">
      <c r="A159" s="8"/>
      <c r="B159" s="8"/>
    </row>
    <row r="160" spans="1:2" ht="12">
      <c r="A160" s="8"/>
      <c r="B160" s="8"/>
    </row>
    <row r="161" spans="1:2" ht="12">
      <c r="A161" s="8"/>
      <c r="B161" s="8"/>
    </row>
    <row r="162" spans="1:2" ht="12">
      <c r="A162" s="8"/>
      <c r="B162" s="8"/>
    </row>
    <row r="163" spans="1:2" ht="12">
      <c r="A163" s="8"/>
      <c r="B163" s="8"/>
    </row>
    <row r="164" spans="1:2" ht="12">
      <c r="A164" s="8"/>
      <c r="B164" s="8"/>
    </row>
    <row r="165" spans="1:2" ht="12">
      <c r="A165" s="8"/>
      <c r="B165" s="8"/>
    </row>
    <row r="166" spans="1:2" ht="12">
      <c r="A166" s="8"/>
      <c r="B166" s="8"/>
    </row>
    <row r="167" spans="1:2" ht="12">
      <c r="A167" s="8"/>
      <c r="B167" s="8"/>
    </row>
    <row r="168" spans="1:2" ht="12">
      <c r="A168" s="8"/>
      <c r="B168" s="8"/>
    </row>
  </sheetData>
  <mergeCells count="3">
    <mergeCell ref="Q3:R3"/>
    <mergeCell ref="Q33:R33"/>
    <mergeCell ref="C32:E32"/>
  </mergeCells>
  <printOptions/>
  <pageMargins left="0.7874015748031497" right="0.3937007874015748" top="0.71" bottom="0.11811023622047245" header="0" footer="0"/>
  <pageSetup horizontalDpi="300" verticalDpi="300" orientation="landscape" paperSize="9" scale="53" r:id="rId1"/>
  <rowBreaks count="1" manualBreakCount="1">
    <brk id="32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259"/>
  <sheetViews>
    <sheetView view="pageBreakPreview" zoomScale="75" zoomScaleSheetLayoutView="75" workbookViewId="0" topLeftCell="B51">
      <selection activeCell="D61" sqref="D61"/>
    </sheetView>
  </sheetViews>
  <sheetFormatPr defaultColWidth="9.00390625" defaultRowHeight="13.5"/>
  <cols>
    <col min="1" max="1" width="0.74609375" style="159" customWidth="1"/>
    <col min="2" max="2" width="12.625" style="159" customWidth="1"/>
    <col min="3" max="3" width="25.125" style="218" customWidth="1"/>
    <col min="4" max="4" width="18.625" style="159" customWidth="1"/>
    <col min="5" max="5" width="18.625" style="16" customWidth="1"/>
    <col min="6" max="17" width="11.625" style="159" customWidth="1"/>
    <col min="18" max="18" width="19.625" style="159" customWidth="1"/>
    <col min="19" max="19" width="7.75390625" style="159" customWidth="1"/>
    <col min="20" max="16384" width="9.00390625" style="159" customWidth="1"/>
  </cols>
  <sheetData>
    <row r="1" ht="31.5" customHeight="1"/>
    <row r="2" spans="1:23" s="9" customFormat="1" ht="30" customHeight="1" thickBot="1">
      <c r="A2" s="148" t="s">
        <v>287</v>
      </c>
      <c r="B2" s="149"/>
      <c r="C2" s="150"/>
      <c r="D2" s="151"/>
      <c r="E2" s="152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399" t="s">
        <v>288</v>
      </c>
      <c r="R2" s="399"/>
      <c r="S2" s="150"/>
      <c r="T2" s="151"/>
      <c r="U2" s="151"/>
      <c r="V2" s="151"/>
      <c r="W2" s="151"/>
    </row>
    <row r="3" spans="1:19" s="42" customFormat="1" ht="33" customHeight="1" thickBot="1">
      <c r="A3" s="154"/>
      <c r="B3" s="72" t="s">
        <v>289</v>
      </c>
      <c r="C3" s="73" t="s">
        <v>25</v>
      </c>
      <c r="D3" s="74" t="s">
        <v>505</v>
      </c>
      <c r="E3" s="75" t="s">
        <v>506</v>
      </c>
      <c r="F3" s="72" t="s">
        <v>290</v>
      </c>
      <c r="G3" s="77" t="s">
        <v>291</v>
      </c>
      <c r="H3" s="78" t="s">
        <v>292</v>
      </c>
      <c r="I3" s="78" t="s">
        <v>293</v>
      </c>
      <c r="J3" s="78" t="s">
        <v>294</v>
      </c>
      <c r="K3" s="78" t="s">
        <v>295</v>
      </c>
      <c r="L3" s="78" t="s">
        <v>296</v>
      </c>
      <c r="M3" s="78" t="s">
        <v>297</v>
      </c>
      <c r="N3" s="78" t="s">
        <v>298</v>
      </c>
      <c r="O3" s="78" t="s">
        <v>299</v>
      </c>
      <c r="P3" s="78" t="s">
        <v>300</v>
      </c>
      <c r="Q3" s="78" t="s">
        <v>301</v>
      </c>
      <c r="R3" s="79" t="s">
        <v>302</v>
      </c>
      <c r="S3" s="155"/>
    </row>
    <row r="4" spans="1:19" ht="33" customHeight="1">
      <c r="A4" s="156"/>
      <c r="B4" s="157" t="s">
        <v>9</v>
      </c>
      <c r="C4" s="158" t="s">
        <v>49</v>
      </c>
      <c r="D4" s="287">
        <v>10176</v>
      </c>
      <c r="E4" s="288">
        <f>SUM(F4:Q4)</f>
        <v>11137</v>
      </c>
      <c r="F4" s="289">
        <v>610</v>
      </c>
      <c r="G4" s="290">
        <v>596</v>
      </c>
      <c r="H4" s="290">
        <v>512</v>
      </c>
      <c r="I4" s="290">
        <v>661</v>
      </c>
      <c r="J4" s="290">
        <v>1272</v>
      </c>
      <c r="K4" s="290">
        <v>828</v>
      </c>
      <c r="L4" s="290">
        <v>1104</v>
      </c>
      <c r="M4" s="290">
        <v>2345</v>
      </c>
      <c r="N4" s="290">
        <v>632</v>
      </c>
      <c r="O4" s="290">
        <v>1470</v>
      </c>
      <c r="P4" s="290">
        <v>786</v>
      </c>
      <c r="Q4" s="290">
        <v>321</v>
      </c>
      <c r="R4" s="291">
        <v>153650</v>
      </c>
      <c r="S4" s="153"/>
    </row>
    <row r="5" spans="1:19" ht="33" customHeight="1">
      <c r="A5" s="156"/>
      <c r="B5" s="160" t="s">
        <v>1</v>
      </c>
      <c r="C5" s="161" t="s">
        <v>50</v>
      </c>
      <c r="D5" s="287">
        <v>170755</v>
      </c>
      <c r="E5" s="288">
        <f>SUM(F5:Q5)</f>
        <v>197057</v>
      </c>
      <c r="F5" s="257">
        <v>8329</v>
      </c>
      <c r="G5" s="258">
        <v>11924</v>
      </c>
      <c r="H5" s="258">
        <v>20890</v>
      </c>
      <c r="I5" s="258">
        <v>26616</v>
      </c>
      <c r="J5" s="258">
        <v>35226</v>
      </c>
      <c r="K5" s="258">
        <v>8736</v>
      </c>
      <c r="L5" s="258">
        <v>7445</v>
      </c>
      <c r="M5" s="258">
        <v>14671</v>
      </c>
      <c r="N5" s="258">
        <v>20375</v>
      </c>
      <c r="O5" s="258">
        <v>22431</v>
      </c>
      <c r="P5" s="258">
        <v>15106</v>
      </c>
      <c r="Q5" s="258">
        <v>5308</v>
      </c>
      <c r="R5" s="129">
        <v>83899360</v>
      </c>
      <c r="S5" s="153"/>
    </row>
    <row r="6" spans="1:19" ht="33" customHeight="1">
      <c r="A6" s="156"/>
      <c r="B6" s="160" t="s">
        <v>1</v>
      </c>
      <c r="C6" s="161" t="s">
        <v>51</v>
      </c>
      <c r="D6" s="287">
        <v>14273</v>
      </c>
      <c r="E6" s="288">
        <f aca="true" t="shared" si="0" ref="E6:E53">SUM(F6:Q6)</f>
        <v>17599</v>
      </c>
      <c r="F6" s="259">
        <v>404</v>
      </c>
      <c r="G6" s="258">
        <v>979</v>
      </c>
      <c r="H6" s="258">
        <v>1360</v>
      </c>
      <c r="I6" s="258">
        <v>846</v>
      </c>
      <c r="J6" s="258">
        <v>1599</v>
      </c>
      <c r="K6" s="258">
        <v>1199</v>
      </c>
      <c r="L6" s="258">
        <v>1060</v>
      </c>
      <c r="M6" s="258">
        <v>2319</v>
      </c>
      <c r="N6" s="258">
        <v>1449</v>
      </c>
      <c r="O6" s="258">
        <v>1909</v>
      </c>
      <c r="P6" s="258">
        <v>3133</v>
      </c>
      <c r="Q6" s="258">
        <v>1342</v>
      </c>
      <c r="R6" s="129">
        <v>4784650</v>
      </c>
      <c r="S6" s="153"/>
    </row>
    <row r="7" spans="1:19" ht="33" customHeight="1">
      <c r="A7" s="156"/>
      <c r="B7" s="160" t="s">
        <v>10</v>
      </c>
      <c r="C7" s="161" t="s">
        <v>131</v>
      </c>
      <c r="D7" s="287">
        <v>88055</v>
      </c>
      <c r="E7" s="288">
        <f t="shared" si="0"/>
        <v>96777</v>
      </c>
      <c r="F7" s="292">
        <v>4073</v>
      </c>
      <c r="G7" s="293">
        <v>6356</v>
      </c>
      <c r="H7" s="293">
        <v>9478</v>
      </c>
      <c r="I7" s="293">
        <v>9849</v>
      </c>
      <c r="J7" s="293">
        <v>16117</v>
      </c>
      <c r="K7" s="293">
        <v>4735</v>
      </c>
      <c r="L7" s="293">
        <v>5731</v>
      </c>
      <c r="M7" s="293">
        <v>12412</v>
      </c>
      <c r="N7" s="293">
        <v>8017</v>
      </c>
      <c r="O7" s="293">
        <v>9627</v>
      </c>
      <c r="P7" s="293">
        <v>7191</v>
      </c>
      <c r="Q7" s="293">
        <v>3191</v>
      </c>
      <c r="R7" s="61">
        <v>10134640</v>
      </c>
      <c r="S7" s="153"/>
    </row>
    <row r="8" spans="1:19" ht="33" customHeight="1">
      <c r="A8" s="156"/>
      <c r="B8" s="160" t="s">
        <v>1</v>
      </c>
      <c r="C8" s="161" t="s">
        <v>208</v>
      </c>
      <c r="D8" s="287">
        <v>49566</v>
      </c>
      <c r="E8" s="288">
        <f>SUM(F8:Q8)</f>
        <v>66194</v>
      </c>
      <c r="F8" s="292">
        <v>2015</v>
      </c>
      <c r="G8" s="293">
        <v>2198</v>
      </c>
      <c r="H8" s="293">
        <v>2490</v>
      </c>
      <c r="I8" s="293">
        <v>4556</v>
      </c>
      <c r="J8" s="293">
        <v>15015</v>
      </c>
      <c r="K8" s="293">
        <v>14731</v>
      </c>
      <c r="L8" s="293">
        <v>7341</v>
      </c>
      <c r="M8" s="293">
        <v>7711</v>
      </c>
      <c r="N8" s="293">
        <v>2297</v>
      </c>
      <c r="O8" s="293">
        <v>3327</v>
      </c>
      <c r="P8" s="293">
        <v>2926</v>
      </c>
      <c r="Q8" s="293">
        <v>1587</v>
      </c>
      <c r="R8" s="61">
        <v>22774500</v>
      </c>
      <c r="S8" s="153"/>
    </row>
    <row r="9" spans="1:19" ht="33" customHeight="1">
      <c r="A9" s="156"/>
      <c r="B9" s="160"/>
      <c r="C9" s="161" t="s">
        <v>132</v>
      </c>
      <c r="D9" s="287">
        <v>5030</v>
      </c>
      <c r="E9" s="288">
        <f t="shared" si="0"/>
        <v>0</v>
      </c>
      <c r="F9" s="292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61"/>
      <c r="S9" s="153"/>
    </row>
    <row r="10" spans="1:19" ht="33" customHeight="1">
      <c r="A10" s="156"/>
      <c r="B10" s="160"/>
      <c r="C10" s="161" t="s">
        <v>133</v>
      </c>
      <c r="D10" s="287">
        <v>3536</v>
      </c>
      <c r="E10" s="288">
        <f t="shared" si="0"/>
        <v>3446</v>
      </c>
      <c r="F10" s="292">
        <v>96</v>
      </c>
      <c r="G10" s="293">
        <v>172</v>
      </c>
      <c r="H10" s="293">
        <v>340</v>
      </c>
      <c r="I10" s="293">
        <v>560</v>
      </c>
      <c r="J10" s="293">
        <v>363</v>
      </c>
      <c r="K10" s="293">
        <v>184</v>
      </c>
      <c r="L10" s="293">
        <v>84</v>
      </c>
      <c r="M10" s="293">
        <v>186</v>
      </c>
      <c r="N10" s="293">
        <v>180</v>
      </c>
      <c r="O10" s="293">
        <v>283</v>
      </c>
      <c r="P10" s="293">
        <v>873</v>
      </c>
      <c r="Q10" s="293">
        <v>125</v>
      </c>
      <c r="R10" s="61" t="s">
        <v>203</v>
      </c>
      <c r="S10" s="153"/>
    </row>
    <row r="11" spans="1:19" ht="33" customHeight="1">
      <c r="A11" s="156"/>
      <c r="B11" s="160"/>
      <c r="C11" s="161" t="s">
        <v>134</v>
      </c>
      <c r="D11" s="287">
        <v>13775</v>
      </c>
      <c r="E11" s="288">
        <f t="shared" si="0"/>
        <v>14687</v>
      </c>
      <c r="F11" s="292">
        <v>704</v>
      </c>
      <c r="G11" s="293">
        <v>761</v>
      </c>
      <c r="H11" s="293">
        <v>3009</v>
      </c>
      <c r="I11" s="293">
        <v>1994</v>
      </c>
      <c r="J11" s="293">
        <v>873</v>
      </c>
      <c r="K11" s="293">
        <v>710</v>
      </c>
      <c r="L11" s="293">
        <v>947</v>
      </c>
      <c r="M11" s="293">
        <v>902</v>
      </c>
      <c r="N11" s="293">
        <v>996</v>
      </c>
      <c r="O11" s="293">
        <v>892</v>
      </c>
      <c r="P11" s="293">
        <v>2304</v>
      </c>
      <c r="Q11" s="293">
        <v>595</v>
      </c>
      <c r="R11" s="59" t="s">
        <v>303</v>
      </c>
      <c r="S11" s="153"/>
    </row>
    <row r="12" spans="1:19" ht="33" customHeight="1">
      <c r="A12" s="156"/>
      <c r="B12" s="160"/>
      <c r="C12" s="161" t="s">
        <v>135</v>
      </c>
      <c r="D12" s="287">
        <v>23131</v>
      </c>
      <c r="E12" s="288">
        <f t="shared" si="0"/>
        <v>25050</v>
      </c>
      <c r="F12" s="292">
        <v>923</v>
      </c>
      <c r="G12" s="293">
        <v>1771</v>
      </c>
      <c r="H12" s="293">
        <v>2223</v>
      </c>
      <c r="I12" s="293">
        <v>2671</v>
      </c>
      <c r="J12" s="293">
        <v>4816</v>
      </c>
      <c r="K12" s="293">
        <v>1441</v>
      </c>
      <c r="L12" s="293">
        <v>1061</v>
      </c>
      <c r="M12" s="293">
        <v>2374</v>
      </c>
      <c r="N12" s="293">
        <v>2277</v>
      </c>
      <c r="O12" s="293">
        <v>1935</v>
      </c>
      <c r="P12" s="293">
        <v>2915</v>
      </c>
      <c r="Q12" s="293">
        <v>643</v>
      </c>
      <c r="R12" s="61">
        <v>7772940</v>
      </c>
      <c r="S12" s="153"/>
    </row>
    <row r="13" spans="1:19" ht="33" customHeight="1">
      <c r="A13" s="156"/>
      <c r="B13" s="160"/>
      <c r="C13" s="161" t="s">
        <v>136</v>
      </c>
      <c r="D13" s="287">
        <v>32046</v>
      </c>
      <c r="E13" s="288">
        <f t="shared" si="0"/>
        <v>31362</v>
      </c>
      <c r="F13" s="292">
        <v>2205</v>
      </c>
      <c r="G13" s="293">
        <v>2599</v>
      </c>
      <c r="H13" s="293">
        <v>2428</v>
      </c>
      <c r="I13" s="293">
        <v>2524</v>
      </c>
      <c r="J13" s="293">
        <v>2623</v>
      </c>
      <c r="K13" s="293">
        <v>2695</v>
      </c>
      <c r="L13" s="293">
        <v>2556</v>
      </c>
      <c r="M13" s="293">
        <v>2632</v>
      </c>
      <c r="N13" s="293">
        <v>2632</v>
      </c>
      <c r="O13" s="293">
        <v>2933</v>
      </c>
      <c r="P13" s="293">
        <v>3083</v>
      </c>
      <c r="Q13" s="293">
        <v>2452</v>
      </c>
      <c r="R13" s="59" t="s">
        <v>304</v>
      </c>
      <c r="S13" s="153"/>
    </row>
    <row r="14" spans="1:19" ht="33" customHeight="1">
      <c r="A14" s="156"/>
      <c r="B14" s="160"/>
      <c r="C14" s="161" t="s">
        <v>137</v>
      </c>
      <c r="D14" s="287">
        <v>278362</v>
      </c>
      <c r="E14" s="288">
        <f t="shared" si="0"/>
        <v>239585</v>
      </c>
      <c r="F14" s="292">
        <v>10426</v>
      </c>
      <c r="G14" s="293">
        <v>15141</v>
      </c>
      <c r="H14" s="293">
        <v>21677</v>
      </c>
      <c r="I14" s="293">
        <v>13589</v>
      </c>
      <c r="J14" s="293">
        <v>21739</v>
      </c>
      <c r="K14" s="293">
        <v>13606</v>
      </c>
      <c r="L14" s="293">
        <v>34812</v>
      </c>
      <c r="M14" s="293">
        <v>55548</v>
      </c>
      <c r="N14" s="293">
        <v>13948</v>
      </c>
      <c r="O14" s="293">
        <v>13823</v>
      </c>
      <c r="P14" s="293">
        <v>17056</v>
      </c>
      <c r="Q14" s="293">
        <v>8220</v>
      </c>
      <c r="R14" s="61">
        <v>40261910</v>
      </c>
      <c r="S14" s="153"/>
    </row>
    <row r="15" spans="1:19" ht="33" customHeight="1">
      <c r="A15" s="156"/>
      <c r="B15" s="160"/>
      <c r="C15" s="161" t="s">
        <v>246</v>
      </c>
      <c r="D15" s="287">
        <v>307440</v>
      </c>
      <c r="E15" s="288">
        <f t="shared" si="0"/>
        <v>275200</v>
      </c>
      <c r="F15" s="292">
        <v>6500</v>
      </c>
      <c r="G15" s="293">
        <v>15000</v>
      </c>
      <c r="H15" s="293">
        <v>42300</v>
      </c>
      <c r="I15" s="293">
        <v>54700</v>
      </c>
      <c r="J15" s="293">
        <v>58300</v>
      </c>
      <c r="K15" s="293">
        <v>27200</v>
      </c>
      <c r="L15" s="293">
        <v>3200</v>
      </c>
      <c r="M15" s="293">
        <v>2300</v>
      </c>
      <c r="N15" s="293">
        <v>8400</v>
      </c>
      <c r="O15" s="293">
        <v>17700</v>
      </c>
      <c r="P15" s="293">
        <v>29200</v>
      </c>
      <c r="Q15" s="293">
        <v>10400</v>
      </c>
      <c r="R15" s="59" t="s">
        <v>305</v>
      </c>
      <c r="S15" s="153"/>
    </row>
    <row r="16" spans="1:19" ht="33" customHeight="1">
      <c r="A16" s="156"/>
      <c r="B16" s="160"/>
      <c r="C16" s="161" t="s">
        <v>231</v>
      </c>
      <c r="D16" s="294">
        <v>3824</v>
      </c>
      <c r="E16" s="288">
        <f t="shared" si="0"/>
        <v>3719</v>
      </c>
      <c r="F16" s="292">
        <v>30</v>
      </c>
      <c r="G16" s="293">
        <v>115</v>
      </c>
      <c r="H16" s="293">
        <v>342</v>
      </c>
      <c r="I16" s="293">
        <v>64</v>
      </c>
      <c r="J16" s="293">
        <v>395</v>
      </c>
      <c r="K16" s="293">
        <v>88</v>
      </c>
      <c r="L16" s="293">
        <v>1205</v>
      </c>
      <c r="M16" s="293">
        <v>606</v>
      </c>
      <c r="N16" s="293">
        <v>324</v>
      </c>
      <c r="O16" s="293">
        <v>176</v>
      </c>
      <c r="P16" s="293">
        <v>256</v>
      </c>
      <c r="Q16" s="293">
        <v>118</v>
      </c>
      <c r="R16" s="59">
        <v>929513</v>
      </c>
      <c r="S16" s="153"/>
    </row>
    <row r="17" spans="1:19" ht="33" customHeight="1">
      <c r="A17" s="156"/>
      <c r="B17" s="160"/>
      <c r="C17" s="161" t="s">
        <v>232</v>
      </c>
      <c r="D17" s="294">
        <v>3551</v>
      </c>
      <c r="E17" s="288">
        <f t="shared" si="0"/>
        <v>1864</v>
      </c>
      <c r="F17" s="292" t="s">
        <v>203</v>
      </c>
      <c r="G17" s="293">
        <v>48</v>
      </c>
      <c r="H17" s="293">
        <v>237</v>
      </c>
      <c r="I17" s="293">
        <v>644</v>
      </c>
      <c r="J17" s="293">
        <v>298</v>
      </c>
      <c r="K17" s="293">
        <v>74</v>
      </c>
      <c r="L17" s="293">
        <v>32</v>
      </c>
      <c r="M17" s="293">
        <v>51</v>
      </c>
      <c r="N17" s="293">
        <v>17</v>
      </c>
      <c r="O17" s="293">
        <v>297</v>
      </c>
      <c r="P17" s="293">
        <v>166</v>
      </c>
      <c r="Q17" s="293" t="s">
        <v>203</v>
      </c>
      <c r="R17" s="59" t="s">
        <v>275</v>
      </c>
      <c r="S17" s="153"/>
    </row>
    <row r="18" spans="1:19" ht="33" customHeight="1">
      <c r="A18" s="156"/>
      <c r="B18" s="162"/>
      <c r="C18" s="161" t="s">
        <v>66</v>
      </c>
      <c r="D18" s="287">
        <v>62900</v>
      </c>
      <c r="E18" s="288">
        <f>SUM(F18:Q18)</f>
        <v>56400</v>
      </c>
      <c r="F18" s="292">
        <v>2700</v>
      </c>
      <c r="G18" s="293">
        <v>4000</v>
      </c>
      <c r="H18" s="293">
        <v>5700</v>
      </c>
      <c r="I18" s="293">
        <v>3000</v>
      </c>
      <c r="J18" s="293">
        <v>4700</v>
      </c>
      <c r="K18" s="293">
        <v>3500</v>
      </c>
      <c r="L18" s="293">
        <v>2800</v>
      </c>
      <c r="M18" s="293">
        <v>3500</v>
      </c>
      <c r="N18" s="293">
        <v>7000</v>
      </c>
      <c r="O18" s="293">
        <v>7000</v>
      </c>
      <c r="P18" s="293">
        <v>10000</v>
      </c>
      <c r="Q18" s="293">
        <v>2500</v>
      </c>
      <c r="R18" s="59" t="s">
        <v>275</v>
      </c>
      <c r="S18" s="153"/>
    </row>
    <row r="19" spans="1:19" ht="33" customHeight="1">
      <c r="A19" s="156"/>
      <c r="B19" s="160" t="s">
        <v>1</v>
      </c>
      <c r="C19" s="161" t="s">
        <v>67</v>
      </c>
      <c r="D19" s="287">
        <v>93900</v>
      </c>
      <c r="E19" s="288">
        <f>SUM(F19:Q19)</f>
        <v>87300</v>
      </c>
      <c r="F19" s="292">
        <v>2400</v>
      </c>
      <c r="G19" s="293">
        <v>4700</v>
      </c>
      <c r="H19" s="293">
        <v>7000</v>
      </c>
      <c r="I19" s="293">
        <v>5000</v>
      </c>
      <c r="J19" s="293">
        <v>8100</v>
      </c>
      <c r="K19" s="293">
        <v>5300</v>
      </c>
      <c r="L19" s="293">
        <v>4500</v>
      </c>
      <c r="M19" s="293">
        <v>8300</v>
      </c>
      <c r="N19" s="293">
        <v>15000</v>
      </c>
      <c r="O19" s="293">
        <v>10000</v>
      </c>
      <c r="P19" s="293">
        <v>12500</v>
      </c>
      <c r="Q19" s="293">
        <v>4500</v>
      </c>
      <c r="R19" s="59" t="s">
        <v>275</v>
      </c>
      <c r="S19" s="153"/>
    </row>
    <row r="20" spans="1:19" ht="33" customHeight="1">
      <c r="A20" s="156"/>
      <c r="B20" s="162"/>
      <c r="C20" s="161" t="s">
        <v>69</v>
      </c>
      <c r="D20" s="287">
        <v>43076</v>
      </c>
      <c r="E20" s="288">
        <f>SUM(F20:Q20)</f>
        <v>20275</v>
      </c>
      <c r="F20" s="292">
        <v>1044</v>
      </c>
      <c r="G20" s="293">
        <v>1350</v>
      </c>
      <c r="H20" s="293">
        <v>2360</v>
      </c>
      <c r="I20" s="293">
        <v>2937</v>
      </c>
      <c r="J20" s="293">
        <v>2241</v>
      </c>
      <c r="K20" s="293">
        <v>1194</v>
      </c>
      <c r="L20" s="293">
        <v>1067</v>
      </c>
      <c r="M20" s="293">
        <v>1470</v>
      </c>
      <c r="N20" s="293">
        <v>1303</v>
      </c>
      <c r="O20" s="293">
        <v>1920</v>
      </c>
      <c r="P20" s="293">
        <v>2250</v>
      </c>
      <c r="Q20" s="293">
        <v>1139</v>
      </c>
      <c r="R20" s="59" t="s">
        <v>307</v>
      </c>
      <c r="S20" s="153"/>
    </row>
    <row r="21" spans="1:19" ht="33" customHeight="1">
      <c r="A21" s="156"/>
      <c r="B21" s="160" t="s">
        <v>1</v>
      </c>
      <c r="C21" s="161" t="s">
        <v>199</v>
      </c>
      <c r="D21" s="294">
        <v>90230</v>
      </c>
      <c r="E21" s="288">
        <f>SUM(F21:Q21)</f>
        <v>67580</v>
      </c>
      <c r="F21" s="292">
        <v>3480</v>
      </c>
      <c r="G21" s="293">
        <v>4500</v>
      </c>
      <c r="H21" s="293">
        <v>7865</v>
      </c>
      <c r="I21" s="293">
        <v>9790</v>
      </c>
      <c r="J21" s="293">
        <v>7470</v>
      </c>
      <c r="K21" s="293">
        <v>3980</v>
      </c>
      <c r="L21" s="293">
        <v>3560</v>
      </c>
      <c r="M21" s="293">
        <v>4900</v>
      </c>
      <c r="N21" s="293">
        <v>4340</v>
      </c>
      <c r="O21" s="293">
        <v>6400</v>
      </c>
      <c r="P21" s="293">
        <v>7500</v>
      </c>
      <c r="Q21" s="293">
        <v>3795</v>
      </c>
      <c r="R21" s="59" t="s">
        <v>305</v>
      </c>
      <c r="S21" s="153"/>
    </row>
    <row r="22" spans="1:19" ht="33" customHeight="1">
      <c r="A22" s="156"/>
      <c r="B22" s="160" t="s">
        <v>11</v>
      </c>
      <c r="C22" s="161" t="s">
        <v>52</v>
      </c>
      <c r="D22" s="287">
        <v>320943</v>
      </c>
      <c r="E22" s="288">
        <f t="shared" si="0"/>
        <v>316483</v>
      </c>
      <c r="F22" s="295">
        <v>14519</v>
      </c>
      <c r="G22" s="296">
        <v>21658</v>
      </c>
      <c r="H22" s="296">
        <v>41163</v>
      </c>
      <c r="I22" s="296">
        <v>26952</v>
      </c>
      <c r="J22" s="296">
        <v>32754</v>
      </c>
      <c r="K22" s="296">
        <v>23520</v>
      </c>
      <c r="L22" s="296">
        <v>18437</v>
      </c>
      <c r="M22" s="296">
        <v>19254</v>
      </c>
      <c r="N22" s="296">
        <v>30087</v>
      </c>
      <c r="O22" s="296">
        <v>33457</v>
      </c>
      <c r="P22" s="296">
        <v>38559</v>
      </c>
      <c r="Q22" s="296">
        <v>16123</v>
      </c>
      <c r="R22" s="129">
        <v>427252050</v>
      </c>
      <c r="S22" s="153"/>
    </row>
    <row r="23" spans="1:19" ht="33" customHeight="1">
      <c r="A23" s="156"/>
      <c r="B23" s="160" t="s">
        <v>1</v>
      </c>
      <c r="C23" s="161" t="s">
        <v>53</v>
      </c>
      <c r="D23" s="287">
        <v>77890</v>
      </c>
      <c r="E23" s="288">
        <f t="shared" si="0"/>
        <v>77329</v>
      </c>
      <c r="F23" s="295">
        <v>3098</v>
      </c>
      <c r="G23" s="296">
        <v>6965</v>
      </c>
      <c r="H23" s="296">
        <v>12409</v>
      </c>
      <c r="I23" s="296">
        <v>5010</v>
      </c>
      <c r="J23" s="296">
        <v>6760</v>
      </c>
      <c r="K23" s="296">
        <v>5786</v>
      </c>
      <c r="L23" s="296">
        <v>4621</v>
      </c>
      <c r="M23" s="296">
        <v>4736</v>
      </c>
      <c r="N23" s="296">
        <v>6263</v>
      </c>
      <c r="O23" s="296">
        <v>7279</v>
      </c>
      <c r="P23" s="296">
        <v>10684</v>
      </c>
      <c r="Q23" s="296">
        <v>3718</v>
      </c>
      <c r="R23" s="129">
        <v>28483600</v>
      </c>
      <c r="S23" s="153"/>
    </row>
    <row r="24" spans="1:19" ht="33" customHeight="1">
      <c r="A24" s="156"/>
      <c r="B24" s="160"/>
      <c r="C24" s="161" t="s">
        <v>234</v>
      </c>
      <c r="D24" s="294">
        <v>159160</v>
      </c>
      <c r="E24" s="288">
        <f t="shared" si="0"/>
        <v>161342</v>
      </c>
      <c r="F24" s="295">
        <v>7100</v>
      </c>
      <c r="G24" s="296">
        <v>22100</v>
      </c>
      <c r="H24" s="296">
        <v>35600</v>
      </c>
      <c r="I24" s="296">
        <v>10842</v>
      </c>
      <c r="J24" s="296">
        <v>13000</v>
      </c>
      <c r="K24" s="296">
        <v>10700</v>
      </c>
      <c r="L24" s="296">
        <v>7200</v>
      </c>
      <c r="M24" s="296">
        <v>6800</v>
      </c>
      <c r="N24" s="296">
        <v>11300</v>
      </c>
      <c r="O24" s="296">
        <v>13600</v>
      </c>
      <c r="P24" s="296">
        <v>17000</v>
      </c>
      <c r="Q24" s="296">
        <v>6100</v>
      </c>
      <c r="R24" s="129">
        <v>80671000</v>
      </c>
      <c r="S24" s="153"/>
    </row>
    <row r="25" spans="1:19" ht="33" customHeight="1">
      <c r="A25" s="156"/>
      <c r="B25" s="178"/>
      <c r="C25" s="179" t="s">
        <v>436</v>
      </c>
      <c r="D25" s="314">
        <v>7901</v>
      </c>
      <c r="E25" s="315">
        <f t="shared" si="0"/>
        <v>9336</v>
      </c>
      <c r="F25" s="368">
        <v>247</v>
      </c>
      <c r="G25" s="369">
        <v>1787</v>
      </c>
      <c r="H25" s="369">
        <v>2876</v>
      </c>
      <c r="I25" s="369">
        <v>416</v>
      </c>
      <c r="J25" s="369">
        <v>776</v>
      </c>
      <c r="K25" s="369">
        <v>374</v>
      </c>
      <c r="L25" s="369">
        <v>303</v>
      </c>
      <c r="M25" s="369">
        <v>406</v>
      </c>
      <c r="N25" s="369">
        <v>569</v>
      </c>
      <c r="O25" s="369">
        <v>746</v>
      </c>
      <c r="P25" s="369">
        <v>564</v>
      </c>
      <c r="Q25" s="369">
        <v>272</v>
      </c>
      <c r="R25" s="273">
        <v>394800</v>
      </c>
      <c r="S25" s="153"/>
    </row>
    <row r="26" spans="1:19" ht="33" customHeight="1">
      <c r="A26" s="153"/>
      <c r="B26" s="171" t="s">
        <v>219</v>
      </c>
      <c r="C26" s="197" t="s">
        <v>431</v>
      </c>
      <c r="D26" s="59">
        <v>36284</v>
      </c>
      <c r="E26" s="97">
        <f aca="true" t="shared" si="1" ref="E26:E31">SUM(F26:Q26)</f>
        <v>35963</v>
      </c>
      <c r="F26" s="257">
        <v>473</v>
      </c>
      <c r="G26" s="258">
        <v>1498</v>
      </c>
      <c r="H26" s="258">
        <v>2465</v>
      </c>
      <c r="I26" s="258">
        <v>3907</v>
      </c>
      <c r="J26" s="258">
        <v>4247</v>
      </c>
      <c r="K26" s="258">
        <v>2569</v>
      </c>
      <c r="L26" s="258">
        <v>2891</v>
      </c>
      <c r="M26" s="258">
        <v>8464</v>
      </c>
      <c r="N26" s="258">
        <v>4021</v>
      </c>
      <c r="O26" s="258">
        <v>2788</v>
      </c>
      <c r="P26" s="258">
        <v>1965</v>
      </c>
      <c r="Q26" s="258">
        <v>675</v>
      </c>
      <c r="R26" s="59" t="s">
        <v>203</v>
      </c>
      <c r="S26" s="153"/>
    </row>
    <row r="27" spans="1:19" ht="33" customHeight="1">
      <c r="A27" s="153"/>
      <c r="B27" s="160"/>
      <c r="C27" s="173" t="s">
        <v>433</v>
      </c>
      <c r="D27" s="294">
        <v>5733</v>
      </c>
      <c r="E27" s="97">
        <f t="shared" si="1"/>
        <v>4660</v>
      </c>
      <c r="F27" s="259" t="s">
        <v>203</v>
      </c>
      <c r="G27" s="260" t="s">
        <v>429</v>
      </c>
      <c r="H27" s="258">
        <v>230</v>
      </c>
      <c r="I27" s="258">
        <v>906</v>
      </c>
      <c r="J27" s="258">
        <v>325</v>
      </c>
      <c r="K27" s="258">
        <v>352</v>
      </c>
      <c r="L27" s="258">
        <v>267</v>
      </c>
      <c r="M27" s="258">
        <v>771</v>
      </c>
      <c r="N27" s="258">
        <v>753</v>
      </c>
      <c r="O27" s="258">
        <v>659</v>
      </c>
      <c r="P27" s="258">
        <v>397</v>
      </c>
      <c r="Q27" s="260" t="s">
        <v>510</v>
      </c>
      <c r="R27" s="59">
        <v>2340980</v>
      </c>
      <c r="S27" s="153"/>
    </row>
    <row r="28" spans="1:19" ht="33" customHeight="1">
      <c r="A28" s="153"/>
      <c r="B28" s="160" t="s">
        <v>1</v>
      </c>
      <c r="C28" s="161" t="s">
        <v>61</v>
      </c>
      <c r="D28" s="287">
        <v>8033</v>
      </c>
      <c r="E28" s="288">
        <f t="shared" si="1"/>
        <v>11946</v>
      </c>
      <c r="F28" s="257">
        <v>553</v>
      </c>
      <c r="G28" s="258">
        <v>472</v>
      </c>
      <c r="H28" s="258">
        <v>848</v>
      </c>
      <c r="I28" s="258">
        <v>1054</v>
      </c>
      <c r="J28" s="258">
        <v>861</v>
      </c>
      <c r="K28" s="258">
        <v>698</v>
      </c>
      <c r="L28" s="258">
        <v>826</v>
      </c>
      <c r="M28" s="258">
        <v>755</v>
      </c>
      <c r="N28" s="258">
        <v>876</v>
      </c>
      <c r="O28" s="258">
        <v>2078</v>
      </c>
      <c r="P28" s="258">
        <v>1854</v>
      </c>
      <c r="Q28" s="258">
        <v>1071</v>
      </c>
      <c r="R28" s="59" t="s">
        <v>286</v>
      </c>
      <c r="S28" s="153"/>
    </row>
    <row r="29" spans="1:19" ht="33" customHeight="1">
      <c r="A29" s="153"/>
      <c r="B29" s="160"/>
      <c r="C29" s="173" t="s">
        <v>220</v>
      </c>
      <c r="D29" s="294">
        <v>25492</v>
      </c>
      <c r="E29" s="288">
        <f t="shared" si="1"/>
        <v>23877</v>
      </c>
      <c r="F29" s="301">
        <v>3828</v>
      </c>
      <c r="G29" s="302">
        <v>1138</v>
      </c>
      <c r="H29" s="293">
        <v>1314</v>
      </c>
      <c r="I29" s="293">
        <v>2429</v>
      </c>
      <c r="J29" s="293">
        <v>2187</v>
      </c>
      <c r="K29" s="293">
        <v>1139</v>
      </c>
      <c r="L29" s="293">
        <v>1522</v>
      </c>
      <c r="M29" s="293">
        <v>1139</v>
      </c>
      <c r="N29" s="293">
        <v>1427</v>
      </c>
      <c r="O29" s="293">
        <v>3682</v>
      </c>
      <c r="P29" s="293">
        <v>1720</v>
      </c>
      <c r="Q29" s="293">
        <v>2352</v>
      </c>
      <c r="R29" s="59">
        <v>144000</v>
      </c>
      <c r="S29" s="153"/>
    </row>
    <row r="30" spans="1:19" ht="33" customHeight="1">
      <c r="A30" s="153"/>
      <c r="B30" s="171"/>
      <c r="C30" s="174" t="s">
        <v>434</v>
      </c>
      <c r="D30" s="59">
        <v>2393</v>
      </c>
      <c r="E30" s="288">
        <f t="shared" si="1"/>
        <v>2875</v>
      </c>
      <c r="F30" s="301" t="s">
        <v>429</v>
      </c>
      <c r="G30" s="293" t="s">
        <v>429</v>
      </c>
      <c r="H30" s="293">
        <v>407</v>
      </c>
      <c r="I30" s="293">
        <v>282</v>
      </c>
      <c r="J30" s="293">
        <v>336</v>
      </c>
      <c r="K30" s="293">
        <v>117</v>
      </c>
      <c r="L30" s="293">
        <v>142</v>
      </c>
      <c r="M30" s="293">
        <v>149</v>
      </c>
      <c r="N30" s="293">
        <v>241</v>
      </c>
      <c r="O30" s="293">
        <v>355</v>
      </c>
      <c r="P30" s="293">
        <v>732</v>
      </c>
      <c r="Q30" s="293">
        <v>114</v>
      </c>
      <c r="R30" s="303">
        <v>862500</v>
      </c>
      <c r="S30" s="153"/>
    </row>
    <row r="31" spans="1:19" ht="33" customHeight="1" thickBot="1">
      <c r="A31" s="153"/>
      <c r="B31" s="163"/>
      <c r="C31" s="370" t="s">
        <v>435</v>
      </c>
      <c r="D31" s="244">
        <v>16672</v>
      </c>
      <c r="E31" s="297">
        <f t="shared" si="1"/>
        <v>14756</v>
      </c>
      <c r="F31" s="371">
        <v>952</v>
      </c>
      <c r="G31" s="372">
        <v>1413</v>
      </c>
      <c r="H31" s="372">
        <v>1385</v>
      </c>
      <c r="I31" s="372">
        <v>1353</v>
      </c>
      <c r="J31" s="372">
        <v>1733</v>
      </c>
      <c r="K31" s="372">
        <v>1176</v>
      </c>
      <c r="L31" s="372">
        <v>491</v>
      </c>
      <c r="M31" s="372">
        <v>890</v>
      </c>
      <c r="N31" s="372">
        <v>1367</v>
      </c>
      <c r="O31" s="372">
        <v>1840</v>
      </c>
      <c r="P31" s="372">
        <v>1312</v>
      </c>
      <c r="Q31" s="372">
        <v>844</v>
      </c>
      <c r="R31" s="373">
        <v>6201730</v>
      </c>
      <c r="S31" s="153"/>
    </row>
    <row r="32" spans="1:19" s="9" customFormat="1" ht="30" customHeight="1" thickBot="1">
      <c r="A32" s="165" t="s">
        <v>195</v>
      </c>
      <c r="B32" s="166"/>
      <c r="C32" s="167"/>
      <c r="D32" s="153"/>
      <c r="E32" s="152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399" t="s">
        <v>196</v>
      </c>
      <c r="R32" s="399"/>
      <c r="S32" s="168"/>
    </row>
    <row r="33" spans="1:19" ht="36" customHeight="1" thickBot="1">
      <c r="A33" s="169"/>
      <c r="B33" s="72" t="s">
        <v>308</v>
      </c>
      <c r="C33" s="73" t="s">
        <v>25</v>
      </c>
      <c r="D33" s="74" t="s">
        <v>505</v>
      </c>
      <c r="E33" s="75" t="s">
        <v>506</v>
      </c>
      <c r="F33" s="76" t="s">
        <v>309</v>
      </c>
      <c r="G33" s="77" t="s">
        <v>310</v>
      </c>
      <c r="H33" s="78" t="s">
        <v>311</v>
      </c>
      <c r="I33" s="78" t="s">
        <v>312</v>
      </c>
      <c r="J33" s="78" t="s">
        <v>313</v>
      </c>
      <c r="K33" s="78" t="s">
        <v>314</v>
      </c>
      <c r="L33" s="78" t="s">
        <v>315</v>
      </c>
      <c r="M33" s="78" t="s">
        <v>316</v>
      </c>
      <c r="N33" s="78" t="s">
        <v>317</v>
      </c>
      <c r="O33" s="78" t="s">
        <v>318</v>
      </c>
      <c r="P33" s="78" t="s">
        <v>319</v>
      </c>
      <c r="Q33" s="78" t="s">
        <v>320</v>
      </c>
      <c r="R33" s="79" t="s">
        <v>321</v>
      </c>
      <c r="S33" s="170"/>
    </row>
    <row r="34" spans="1:19" ht="33.75" customHeight="1">
      <c r="A34" s="156"/>
      <c r="B34" s="171" t="s">
        <v>12</v>
      </c>
      <c r="C34" s="175" t="s">
        <v>437</v>
      </c>
      <c r="D34" s="304">
        <v>64600</v>
      </c>
      <c r="E34" s="97">
        <f t="shared" si="0"/>
        <v>70943</v>
      </c>
      <c r="F34" s="305">
        <v>3626</v>
      </c>
      <c r="G34" s="306">
        <v>9809</v>
      </c>
      <c r="H34" s="306">
        <v>12960</v>
      </c>
      <c r="I34" s="306">
        <v>5321</v>
      </c>
      <c r="J34" s="306">
        <v>4857</v>
      </c>
      <c r="K34" s="306">
        <v>3361</v>
      </c>
      <c r="L34" s="306">
        <v>3329</v>
      </c>
      <c r="M34" s="306">
        <v>3892</v>
      </c>
      <c r="N34" s="306">
        <v>9150</v>
      </c>
      <c r="O34" s="306">
        <v>4733</v>
      </c>
      <c r="P34" s="306">
        <v>6953</v>
      </c>
      <c r="Q34" s="306">
        <v>2952</v>
      </c>
      <c r="R34" s="307">
        <v>36619020</v>
      </c>
      <c r="S34" s="170"/>
    </row>
    <row r="35" spans="1:19" ht="33.75" customHeight="1">
      <c r="A35" s="156"/>
      <c r="B35" s="160" t="s">
        <v>1</v>
      </c>
      <c r="C35" s="161" t="s">
        <v>54</v>
      </c>
      <c r="D35" s="287">
        <v>6288</v>
      </c>
      <c r="E35" s="288">
        <f t="shared" si="0"/>
        <v>5304</v>
      </c>
      <c r="F35" s="305">
        <v>174</v>
      </c>
      <c r="G35" s="306">
        <v>352</v>
      </c>
      <c r="H35" s="306">
        <v>385</v>
      </c>
      <c r="I35" s="306">
        <v>369</v>
      </c>
      <c r="J35" s="306">
        <v>913</v>
      </c>
      <c r="K35" s="306">
        <v>356</v>
      </c>
      <c r="L35" s="306">
        <v>333</v>
      </c>
      <c r="M35" s="306">
        <v>324</v>
      </c>
      <c r="N35" s="306">
        <v>365</v>
      </c>
      <c r="O35" s="306">
        <v>697</v>
      </c>
      <c r="P35" s="306">
        <v>809</v>
      </c>
      <c r="Q35" s="306">
        <v>227</v>
      </c>
      <c r="R35" s="59" t="s">
        <v>303</v>
      </c>
      <c r="S35" s="170"/>
    </row>
    <row r="36" spans="1:19" ht="33.75" customHeight="1">
      <c r="A36" s="156"/>
      <c r="B36" s="160" t="s">
        <v>1</v>
      </c>
      <c r="C36" s="161" t="s">
        <v>55</v>
      </c>
      <c r="D36" s="287">
        <v>15575</v>
      </c>
      <c r="E36" s="288">
        <f t="shared" si="0"/>
        <v>17792</v>
      </c>
      <c r="F36" s="305">
        <v>340</v>
      </c>
      <c r="G36" s="306">
        <v>1809</v>
      </c>
      <c r="H36" s="306">
        <v>5664</v>
      </c>
      <c r="I36" s="306">
        <v>699</v>
      </c>
      <c r="J36" s="306">
        <v>761</v>
      </c>
      <c r="K36" s="306">
        <v>505</v>
      </c>
      <c r="L36" s="306">
        <v>574</v>
      </c>
      <c r="M36" s="306">
        <v>242</v>
      </c>
      <c r="N36" s="306">
        <v>4966</v>
      </c>
      <c r="O36" s="306">
        <v>659</v>
      </c>
      <c r="P36" s="306">
        <v>1292</v>
      </c>
      <c r="Q36" s="306">
        <v>281</v>
      </c>
      <c r="R36" s="59" t="s">
        <v>303</v>
      </c>
      <c r="S36" s="170"/>
    </row>
    <row r="37" spans="1:19" ht="33.75" customHeight="1">
      <c r="A37" s="156"/>
      <c r="B37" s="160" t="s">
        <v>1</v>
      </c>
      <c r="C37" s="161" t="s">
        <v>56</v>
      </c>
      <c r="D37" s="287">
        <v>4027</v>
      </c>
      <c r="E37" s="288">
        <f t="shared" si="0"/>
        <v>3759</v>
      </c>
      <c r="F37" s="305">
        <v>350</v>
      </c>
      <c r="G37" s="306">
        <v>124</v>
      </c>
      <c r="H37" s="306">
        <v>277</v>
      </c>
      <c r="I37" s="306">
        <v>123</v>
      </c>
      <c r="J37" s="306">
        <v>271</v>
      </c>
      <c r="K37" s="306">
        <v>336</v>
      </c>
      <c r="L37" s="306">
        <v>423</v>
      </c>
      <c r="M37" s="306">
        <v>310</v>
      </c>
      <c r="N37" s="306">
        <v>344</v>
      </c>
      <c r="O37" s="306">
        <v>301</v>
      </c>
      <c r="P37" s="306">
        <v>787</v>
      </c>
      <c r="Q37" s="306">
        <v>113</v>
      </c>
      <c r="R37" s="59" t="s">
        <v>303</v>
      </c>
      <c r="S37" s="170"/>
    </row>
    <row r="38" spans="1:19" ht="33.75" customHeight="1">
      <c r="A38" s="156"/>
      <c r="B38" s="160" t="s">
        <v>1</v>
      </c>
      <c r="C38" s="161" t="s">
        <v>138</v>
      </c>
      <c r="D38" s="287">
        <v>25082</v>
      </c>
      <c r="E38" s="288">
        <f t="shared" si="0"/>
        <v>28123</v>
      </c>
      <c r="F38" s="305">
        <v>641</v>
      </c>
      <c r="G38" s="306">
        <v>3925</v>
      </c>
      <c r="H38" s="306">
        <v>7020</v>
      </c>
      <c r="I38" s="306">
        <v>1280</v>
      </c>
      <c r="J38" s="306">
        <v>1577</v>
      </c>
      <c r="K38" s="306">
        <v>934</v>
      </c>
      <c r="L38" s="306">
        <v>1060</v>
      </c>
      <c r="M38" s="306">
        <v>1199</v>
      </c>
      <c r="N38" s="306">
        <v>6590</v>
      </c>
      <c r="O38" s="306">
        <v>1222</v>
      </c>
      <c r="P38" s="306">
        <v>1676</v>
      </c>
      <c r="Q38" s="306">
        <v>999</v>
      </c>
      <c r="R38" s="59" t="s">
        <v>322</v>
      </c>
      <c r="S38" s="170"/>
    </row>
    <row r="39" spans="1:19" ht="33.75" customHeight="1">
      <c r="A39" s="156"/>
      <c r="B39" s="160"/>
      <c r="C39" s="161" t="s">
        <v>139</v>
      </c>
      <c r="D39" s="287">
        <v>517213</v>
      </c>
      <c r="E39" s="288">
        <f t="shared" si="0"/>
        <v>486670</v>
      </c>
      <c r="F39" s="305">
        <v>43474</v>
      </c>
      <c r="G39" s="306">
        <v>40346</v>
      </c>
      <c r="H39" s="306">
        <v>42817</v>
      </c>
      <c r="I39" s="306">
        <v>42366</v>
      </c>
      <c r="J39" s="306">
        <v>45300</v>
      </c>
      <c r="K39" s="306">
        <v>35595</v>
      </c>
      <c r="L39" s="306">
        <v>39856</v>
      </c>
      <c r="M39" s="306">
        <v>45611</v>
      </c>
      <c r="N39" s="306">
        <v>38279</v>
      </c>
      <c r="O39" s="306">
        <v>36979</v>
      </c>
      <c r="P39" s="306">
        <v>36249</v>
      </c>
      <c r="Q39" s="306">
        <v>39798</v>
      </c>
      <c r="R39" s="304">
        <v>514640473</v>
      </c>
      <c r="S39" s="170"/>
    </row>
    <row r="40" spans="1:19" ht="33.75" customHeight="1">
      <c r="A40" s="156"/>
      <c r="B40" s="160"/>
      <c r="C40" s="173" t="s">
        <v>438</v>
      </c>
      <c r="D40" s="294">
        <v>23102</v>
      </c>
      <c r="E40" s="288">
        <f t="shared" si="0"/>
        <v>23135</v>
      </c>
      <c r="F40" s="305">
        <v>1136</v>
      </c>
      <c r="G40" s="306">
        <v>3292</v>
      </c>
      <c r="H40" s="306">
        <v>4522</v>
      </c>
      <c r="I40" s="306">
        <v>1807</v>
      </c>
      <c r="J40" s="306">
        <v>1521</v>
      </c>
      <c r="K40" s="306">
        <v>1020</v>
      </c>
      <c r="L40" s="306">
        <v>1005</v>
      </c>
      <c r="M40" s="306">
        <v>1134</v>
      </c>
      <c r="N40" s="306">
        <v>3140</v>
      </c>
      <c r="O40" s="306">
        <v>1495</v>
      </c>
      <c r="P40" s="306">
        <v>2169</v>
      </c>
      <c r="Q40" s="306">
        <v>894</v>
      </c>
      <c r="R40" s="59" t="s">
        <v>429</v>
      </c>
      <c r="S40" s="170"/>
    </row>
    <row r="41" spans="1:19" ht="33.75" customHeight="1">
      <c r="A41" s="156"/>
      <c r="B41" s="160"/>
      <c r="C41" s="173" t="s">
        <v>439</v>
      </c>
      <c r="D41" s="294">
        <v>35775</v>
      </c>
      <c r="E41" s="288">
        <f t="shared" si="0"/>
        <v>31893</v>
      </c>
      <c r="F41" s="305">
        <v>1783</v>
      </c>
      <c r="G41" s="306">
        <v>2032</v>
      </c>
      <c r="H41" s="306">
        <v>3047</v>
      </c>
      <c r="I41" s="306">
        <v>2551</v>
      </c>
      <c r="J41" s="306">
        <v>3301</v>
      </c>
      <c r="K41" s="306">
        <v>4715</v>
      </c>
      <c r="L41" s="306">
        <v>1891</v>
      </c>
      <c r="M41" s="306">
        <v>3767</v>
      </c>
      <c r="N41" s="306">
        <v>2469</v>
      </c>
      <c r="O41" s="306">
        <v>2583</v>
      </c>
      <c r="P41" s="306">
        <v>2208</v>
      </c>
      <c r="Q41" s="306">
        <v>1546</v>
      </c>
      <c r="R41" s="59">
        <v>30274607</v>
      </c>
      <c r="S41" s="170"/>
    </row>
    <row r="42" spans="1:19" ht="33.75" customHeight="1">
      <c r="A42" s="156"/>
      <c r="B42" s="160"/>
      <c r="C42" s="173" t="s">
        <v>440</v>
      </c>
      <c r="D42" s="294">
        <v>26621</v>
      </c>
      <c r="E42" s="288">
        <f t="shared" si="0"/>
        <v>21477</v>
      </c>
      <c r="F42" s="305">
        <v>840</v>
      </c>
      <c r="G42" s="306">
        <v>1298</v>
      </c>
      <c r="H42" s="306">
        <v>1794</v>
      </c>
      <c r="I42" s="306">
        <v>2210</v>
      </c>
      <c r="J42" s="306">
        <v>2464</v>
      </c>
      <c r="K42" s="306">
        <v>1156</v>
      </c>
      <c r="L42" s="306">
        <v>1292</v>
      </c>
      <c r="M42" s="306">
        <v>4485</v>
      </c>
      <c r="N42" s="306">
        <v>2025</v>
      </c>
      <c r="O42" s="306">
        <v>1862</v>
      </c>
      <c r="P42" s="306">
        <v>1201</v>
      </c>
      <c r="Q42" s="306">
        <v>850</v>
      </c>
      <c r="R42" s="59">
        <v>11499429</v>
      </c>
      <c r="S42" s="170"/>
    </row>
    <row r="43" spans="1:19" ht="33.75" customHeight="1">
      <c r="A43" s="156"/>
      <c r="B43" s="160"/>
      <c r="C43" s="173" t="s">
        <v>237</v>
      </c>
      <c r="D43" s="294">
        <v>47394</v>
      </c>
      <c r="E43" s="288">
        <f t="shared" si="0"/>
        <v>52274</v>
      </c>
      <c r="F43" s="305">
        <v>2997</v>
      </c>
      <c r="G43" s="306">
        <v>3091</v>
      </c>
      <c r="H43" s="306">
        <v>4583</v>
      </c>
      <c r="I43" s="306">
        <v>4319</v>
      </c>
      <c r="J43" s="306">
        <v>5544</v>
      </c>
      <c r="K43" s="306">
        <v>4212</v>
      </c>
      <c r="L43" s="306">
        <v>3653</v>
      </c>
      <c r="M43" s="306">
        <v>4612</v>
      </c>
      <c r="N43" s="306">
        <v>4844</v>
      </c>
      <c r="O43" s="306">
        <v>4634</v>
      </c>
      <c r="P43" s="306">
        <v>5132</v>
      </c>
      <c r="Q43" s="306">
        <v>4653</v>
      </c>
      <c r="R43" s="59">
        <v>566658000</v>
      </c>
      <c r="S43" s="170"/>
    </row>
    <row r="44" spans="1:19" ht="33.75" customHeight="1">
      <c r="A44" s="156"/>
      <c r="B44" s="160" t="s">
        <v>13</v>
      </c>
      <c r="C44" s="173" t="s">
        <v>441</v>
      </c>
      <c r="D44" s="304">
        <v>7729</v>
      </c>
      <c r="E44" s="288">
        <f t="shared" si="0"/>
        <v>8668</v>
      </c>
      <c r="F44" s="305">
        <v>754</v>
      </c>
      <c r="G44" s="306">
        <v>761</v>
      </c>
      <c r="H44" s="306">
        <v>1003</v>
      </c>
      <c r="I44" s="306">
        <v>797</v>
      </c>
      <c r="J44" s="306">
        <v>931</v>
      </c>
      <c r="K44" s="306">
        <v>584</v>
      </c>
      <c r="L44" s="306">
        <v>625</v>
      </c>
      <c r="M44" s="306">
        <v>535</v>
      </c>
      <c r="N44" s="306">
        <v>695</v>
      </c>
      <c r="O44" s="306">
        <v>504</v>
      </c>
      <c r="P44" s="306">
        <v>715</v>
      </c>
      <c r="Q44" s="306">
        <v>764</v>
      </c>
      <c r="R44" s="59" t="s">
        <v>284</v>
      </c>
      <c r="S44" s="170"/>
    </row>
    <row r="45" spans="1:19" ht="33.75" customHeight="1">
      <c r="A45" s="156"/>
      <c r="B45" s="160"/>
      <c r="C45" s="161" t="s">
        <v>140</v>
      </c>
      <c r="D45" s="287">
        <v>165076</v>
      </c>
      <c r="E45" s="288">
        <f t="shared" si="0"/>
        <v>166824</v>
      </c>
      <c r="F45" s="305">
        <v>14345</v>
      </c>
      <c r="G45" s="306">
        <v>19826</v>
      </c>
      <c r="H45" s="306">
        <v>11322</v>
      </c>
      <c r="I45" s="306">
        <v>10223</v>
      </c>
      <c r="J45" s="306">
        <v>7352</v>
      </c>
      <c r="K45" s="306">
        <v>11862</v>
      </c>
      <c r="L45" s="306">
        <v>9224</v>
      </c>
      <c r="M45" s="306">
        <v>9158</v>
      </c>
      <c r="N45" s="306">
        <v>10923</v>
      </c>
      <c r="O45" s="306">
        <v>27584</v>
      </c>
      <c r="P45" s="306">
        <v>25467</v>
      </c>
      <c r="Q45" s="306">
        <v>9538</v>
      </c>
      <c r="R45" s="59" t="s">
        <v>323</v>
      </c>
      <c r="S45" s="170"/>
    </row>
    <row r="46" spans="1:19" ht="33.75" customHeight="1">
      <c r="A46" s="156"/>
      <c r="B46" s="160"/>
      <c r="C46" s="173" t="s">
        <v>442</v>
      </c>
      <c r="D46" s="287">
        <v>159369</v>
      </c>
      <c r="E46" s="288">
        <f t="shared" si="0"/>
        <v>153907</v>
      </c>
      <c r="F46" s="305">
        <v>7183</v>
      </c>
      <c r="G46" s="306">
        <v>8116</v>
      </c>
      <c r="H46" s="306">
        <v>14260</v>
      </c>
      <c r="I46" s="306">
        <v>6931</v>
      </c>
      <c r="J46" s="306">
        <v>8239</v>
      </c>
      <c r="K46" s="306">
        <v>7276</v>
      </c>
      <c r="L46" s="306">
        <v>16027</v>
      </c>
      <c r="M46" s="306">
        <v>8981</v>
      </c>
      <c r="N46" s="306">
        <v>12442</v>
      </c>
      <c r="O46" s="306">
        <v>40529</v>
      </c>
      <c r="P46" s="306">
        <v>14701</v>
      </c>
      <c r="Q46" s="306">
        <v>9222</v>
      </c>
      <c r="R46" s="59" t="s">
        <v>203</v>
      </c>
      <c r="S46" s="170"/>
    </row>
    <row r="47" spans="1:19" ht="33.75" customHeight="1">
      <c r="A47" s="156"/>
      <c r="B47" s="160" t="s">
        <v>14</v>
      </c>
      <c r="C47" s="161" t="s">
        <v>57</v>
      </c>
      <c r="D47" s="287">
        <v>15488</v>
      </c>
      <c r="E47" s="288">
        <f t="shared" si="0"/>
        <v>14570</v>
      </c>
      <c r="F47" s="305">
        <v>605</v>
      </c>
      <c r="G47" s="306">
        <v>888</v>
      </c>
      <c r="H47" s="306">
        <v>1552</v>
      </c>
      <c r="I47" s="306">
        <v>1208</v>
      </c>
      <c r="J47" s="306">
        <v>1857</v>
      </c>
      <c r="K47" s="306">
        <v>1028</v>
      </c>
      <c r="L47" s="306">
        <v>1050</v>
      </c>
      <c r="M47" s="306">
        <v>607</v>
      </c>
      <c r="N47" s="306">
        <v>1132</v>
      </c>
      <c r="O47" s="306">
        <v>2073</v>
      </c>
      <c r="P47" s="306">
        <v>1818</v>
      </c>
      <c r="Q47" s="306">
        <v>752</v>
      </c>
      <c r="R47" s="304">
        <v>3818960</v>
      </c>
      <c r="S47" s="170"/>
    </row>
    <row r="48" spans="1:19" ht="33.75" customHeight="1">
      <c r="A48" s="156"/>
      <c r="B48" s="160" t="s">
        <v>1</v>
      </c>
      <c r="C48" s="161" t="s">
        <v>58</v>
      </c>
      <c r="D48" s="287">
        <v>66401</v>
      </c>
      <c r="E48" s="288">
        <f t="shared" si="0"/>
        <v>57284</v>
      </c>
      <c r="F48" s="305">
        <v>3624</v>
      </c>
      <c r="G48" s="306">
        <v>5242</v>
      </c>
      <c r="H48" s="306">
        <v>6087</v>
      </c>
      <c r="I48" s="306">
        <v>7616</v>
      </c>
      <c r="J48" s="306">
        <v>10586</v>
      </c>
      <c r="K48" s="306">
        <v>3922</v>
      </c>
      <c r="L48" s="306">
        <v>5178</v>
      </c>
      <c r="M48" s="306">
        <v>4602</v>
      </c>
      <c r="N48" s="306">
        <v>5095</v>
      </c>
      <c r="O48" s="306">
        <v>5332</v>
      </c>
      <c r="P48" s="296" t="s">
        <v>430</v>
      </c>
      <c r="Q48" s="296" t="s">
        <v>430</v>
      </c>
      <c r="R48" s="59" t="s">
        <v>323</v>
      </c>
      <c r="S48" s="170"/>
    </row>
    <row r="49" spans="1:19" ht="33.75" customHeight="1">
      <c r="A49" s="156"/>
      <c r="B49" s="160"/>
      <c r="C49" s="161" t="s">
        <v>141</v>
      </c>
      <c r="D49" s="287">
        <v>6967</v>
      </c>
      <c r="E49" s="288">
        <f t="shared" si="0"/>
        <v>8147</v>
      </c>
      <c r="F49" s="308">
        <v>277</v>
      </c>
      <c r="G49" s="309">
        <v>192</v>
      </c>
      <c r="H49" s="309">
        <v>534</v>
      </c>
      <c r="I49" s="309">
        <v>4585</v>
      </c>
      <c r="J49" s="309">
        <v>292</v>
      </c>
      <c r="K49" s="309">
        <v>379</v>
      </c>
      <c r="L49" s="309">
        <v>239</v>
      </c>
      <c r="M49" s="309">
        <v>151</v>
      </c>
      <c r="N49" s="309">
        <v>310</v>
      </c>
      <c r="O49" s="309">
        <v>760</v>
      </c>
      <c r="P49" s="309">
        <v>287</v>
      </c>
      <c r="Q49" s="309">
        <v>141</v>
      </c>
      <c r="R49" s="59" t="s">
        <v>307</v>
      </c>
      <c r="S49" s="170"/>
    </row>
    <row r="50" spans="1:19" ht="33.75" customHeight="1">
      <c r="A50" s="156"/>
      <c r="B50" s="160" t="s">
        <v>15</v>
      </c>
      <c r="C50" s="161" t="s">
        <v>59</v>
      </c>
      <c r="D50" s="287">
        <v>63373</v>
      </c>
      <c r="E50" s="288">
        <f t="shared" si="0"/>
        <v>59356</v>
      </c>
      <c r="F50" s="310">
        <v>4109</v>
      </c>
      <c r="G50" s="311">
        <v>3800</v>
      </c>
      <c r="H50" s="311">
        <v>5205</v>
      </c>
      <c r="I50" s="311">
        <v>5722</v>
      </c>
      <c r="J50" s="311">
        <v>5748</v>
      </c>
      <c r="K50" s="311">
        <v>4240</v>
      </c>
      <c r="L50" s="311">
        <v>3961</v>
      </c>
      <c r="M50" s="311">
        <v>4723</v>
      </c>
      <c r="N50" s="311">
        <v>5175</v>
      </c>
      <c r="O50" s="311">
        <v>5766</v>
      </c>
      <c r="P50" s="311">
        <v>5798</v>
      </c>
      <c r="Q50" s="311">
        <v>5109</v>
      </c>
      <c r="R50" s="304">
        <v>781940000</v>
      </c>
      <c r="S50" s="170"/>
    </row>
    <row r="51" spans="1:19" ht="33.75" customHeight="1">
      <c r="A51" s="156"/>
      <c r="B51" s="176"/>
      <c r="C51" s="177" t="s">
        <v>60</v>
      </c>
      <c r="D51" s="312">
        <v>3612</v>
      </c>
      <c r="E51" s="313">
        <f>SUM(F51:Q51)</f>
        <v>4153</v>
      </c>
      <c r="F51" s="310">
        <v>131</v>
      </c>
      <c r="G51" s="311">
        <v>187</v>
      </c>
      <c r="H51" s="311">
        <v>402</v>
      </c>
      <c r="I51" s="311">
        <v>421</v>
      </c>
      <c r="J51" s="311">
        <v>606</v>
      </c>
      <c r="K51" s="311">
        <v>659</v>
      </c>
      <c r="L51" s="311">
        <v>202</v>
      </c>
      <c r="M51" s="311">
        <v>316</v>
      </c>
      <c r="N51" s="311">
        <v>210</v>
      </c>
      <c r="O51" s="311">
        <v>357</v>
      </c>
      <c r="P51" s="311">
        <v>334</v>
      </c>
      <c r="Q51" s="311">
        <v>328</v>
      </c>
      <c r="R51" s="59">
        <v>204182</v>
      </c>
      <c r="S51" s="170"/>
    </row>
    <row r="52" spans="1:19" ht="33.75" customHeight="1">
      <c r="A52" s="156"/>
      <c r="B52" s="178" t="s">
        <v>1</v>
      </c>
      <c r="C52" s="179" t="s">
        <v>444</v>
      </c>
      <c r="D52" s="314">
        <v>53880</v>
      </c>
      <c r="E52" s="315">
        <f t="shared" si="0"/>
        <v>54874</v>
      </c>
      <c r="F52" s="310">
        <v>3392</v>
      </c>
      <c r="G52" s="311">
        <v>4207</v>
      </c>
      <c r="H52" s="311">
        <v>4600</v>
      </c>
      <c r="I52" s="311">
        <v>6860</v>
      </c>
      <c r="J52" s="311">
        <v>4169</v>
      </c>
      <c r="K52" s="311">
        <v>4400</v>
      </c>
      <c r="L52" s="311">
        <v>3353</v>
      </c>
      <c r="M52" s="311">
        <v>3416</v>
      </c>
      <c r="N52" s="311">
        <v>3851</v>
      </c>
      <c r="O52" s="311">
        <v>4727</v>
      </c>
      <c r="P52" s="311">
        <v>7213</v>
      </c>
      <c r="Q52" s="311">
        <v>4686</v>
      </c>
      <c r="R52" s="314">
        <v>2736200</v>
      </c>
      <c r="S52" s="170"/>
    </row>
    <row r="53" spans="1:19" ht="33.75" customHeight="1">
      <c r="A53" s="156"/>
      <c r="B53" s="178"/>
      <c r="C53" s="179" t="s">
        <v>443</v>
      </c>
      <c r="D53" s="314">
        <v>181607</v>
      </c>
      <c r="E53" s="315">
        <f t="shared" si="0"/>
        <v>172766</v>
      </c>
      <c r="F53" s="316">
        <v>18076</v>
      </c>
      <c r="G53" s="317">
        <v>15412</v>
      </c>
      <c r="H53" s="318">
        <v>16657</v>
      </c>
      <c r="I53" s="318">
        <v>14495</v>
      </c>
      <c r="J53" s="318">
        <v>14609</v>
      </c>
      <c r="K53" s="318">
        <v>12508</v>
      </c>
      <c r="L53" s="318">
        <v>13036</v>
      </c>
      <c r="M53" s="318">
        <v>13255</v>
      </c>
      <c r="N53" s="318">
        <v>12935</v>
      </c>
      <c r="O53" s="318">
        <v>13185</v>
      </c>
      <c r="P53" s="318">
        <v>14329</v>
      </c>
      <c r="Q53" s="318">
        <v>14269</v>
      </c>
      <c r="R53" s="314">
        <v>46635050</v>
      </c>
      <c r="S53" s="170"/>
    </row>
    <row r="54" spans="1:19" ht="33.75" customHeight="1">
      <c r="A54" s="156"/>
      <c r="B54" s="180" t="s">
        <v>238</v>
      </c>
      <c r="C54" s="172" t="s">
        <v>83</v>
      </c>
      <c r="D54" s="304">
        <v>67233</v>
      </c>
      <c r="E54" s="97">
        <f>SUM(F54:Q54)</f>
        <v>60336</v>
      </c>
      <c r="F54" s="271">
        <v>2842</v>
      </c>
      <c r="G54" s="319">
        <v>3751</v>
      </c>
      <c r="H54" s="320">
        <v>6825</v>
      </c>
      <c r="I54" s="318">
        <v>8773</v>
      </c>
      <c r="J54" s="318">
        <v>8132</v>
      </c>
      <c r="K54" s="318">
        <v>3436</v>
      </c>
      <c r="L54" s="320">
        <v>3502</v>
      </c>
      <c r="M54" s="320">
        <v>3917</v>
      </c>
      <c r="N54" s="320">
        <v>4299</v>
      </c>
      <c r="O54" s="318">
        <v>6212</v>
      </c>
      <c r="P54" s="320">
        <v>6064</v>
      </c>
      <c r="Q54" s="320">
        <v>2583</v>
      </c>
      <c r="R54" s="314">
        <v>205900</v>
      </c>
      <c r="S54" s="170"/>
    </row>
    <row r="55" spans="1:19" ht="33.75" customHeight="1">
      <c r="A55" s="156"/>
      <c r="B55" s="178"/>
      <c r="C55" s="181" t="s">
        <v>324</v>
      </c>
      <c r="D55" s="321">
        <v>486</v>
      </c>
      <c r="E55" s="97">
        <f>SUM(F55:Q55)</f>
        <v>272</v>
      </c>
      <c r="F55" s="271">
        <v>30</v>
      </c>
      <c r="G55" s="319">
        <v>48</v>
      </c>
      <c r="H55" s="320">
        <v>39</v>
      </c>
      <c r="I55" s="318">
        <v>3</v>
      </c>
      <c r="J55" s="320">
        <v>11</v>
      </c>
      <c r="K55" s="318">
        <v>5</v>
      </c>
      <c r="L55" s="320">
        <v>11</v>
      </c>
      <c r="M55" s="320">
        <v>43</v>
      </c>
      <c r="N55" s="320">
        <v>62</v>
      </c>
      <c r="O55" s="318">
        <v>6</v>
      </c>
      <c r="P55" s="320" t="s">
        <v>429</v>
      </c>
      <c r="Q55" s="320">
        <v>14</v>
      </c>
      <c r="R55" s="314" t="s">
        <v>279</v>
      </c>
      <c r="S55" s="170"/>
    </row>
    <row r="56" spans="1:19" ht="33.75" customHeight="1">
      <c r="A56" s="156"/>
      <c r="B56" s="178"/>
      <c r="C56" s="182" t="s">
        <v>445</v>
      </c>
      <c r="D56" s="322">
        <v>41716</v>
      </c>
      <c r="E56" s="97">
        <f>SUM(F56:Q56)</f>
        <v>40695</v>
      </c>
      <c r="F56" s="271">
        <v>3429</v>
      </c>
      <c r="G56" s="319">
        <v>3172</v>
      </c>
      <c r="H56" s="320">
        <v>3556</v>
      </c>
      <c r="I56" s="318">
        <v>3390</v>
      </c>
      <c r="J56" s="318">
        <v>3528</v>
      </c>
      <c r="K56" s="318">
        <v>3123</v>
      </c>
      <c r="L56" s="320">
        <v>2794</v>
      </c>
      <c r="M56" s="320">
        <v>2989</v>
      </c>
      <c r="N56" s="320">
        <v>3379</v>
      </c>
      <c r="O56" s="318">
        <v>3495</v>
      </c>
      <c r="P56" s="320">
        <v>3490</v>
      </c>
      <c r="Q56" s="320">
        <v>4350</v>
      </c>
      <c r="R56" s="314">
        <v>395707639</v>
      </c>
      <c r="S56" s="170"/>
    </row>
    <row r="57" spans="1:19" ht="33.75" customHeight="1">
      <c r="A57" s="156"/>
      <c r="B57" s="171" t="s">
        <v>226</v>
      </c>
      <c r="C57" s="161" t="s">
        <v>511</v>
      </c>
      <c r="D57" s="294" t="s">
        <v>512</v>
      </c>
      <c r="E57" s="288">
        <f aca="true" t="shared" si="2" ref="E57:E83">SUM(F57:Q57)</f>
        <v>88688</v>
      </c>
      <c r="F57" s="259" t="s">
        <v>203</v>
      </c>
      <c r="G57" s="375" t="s">
        <v>203</v>
      </c>
      <c r="H57" s="260" t="s">
        <v>203</v>
      </c>
      <c r="I57" s="260" t="s">
        <v>203</v>
      </c>
      <c r="J57" s="260" t="s">
        <v>203</v>
      </c>
      <c r="K57" s="260" t="s">
        <v>203</v>
      </c>
      <c r="L57" s="260" t="s">
        <v>203</v>
      </c>
      <c r="M57" s="260" t="s">
        <v>203</v>
      </c>
      <c r="N57" s="260" t="s">
        <v>203</v>
      </c>
      <c r="O57" s="258">
        <v>46827</v>
      </c>
      <c r="P57" s="258">
        <v>31938</v>
      </c>
      <c r="Q57" s="258">
        <v>9923</v>
      </c>
      <c r="R57" s="59">
        <v>45861244</v>
      </c>
      <c r="S57" s="170"/>
    </row>
    <row r="58" spans="1:19" ht="33.75" customHeight="1">
      <c r="A58" s="156"/>
      <c r="B58" s="171"/>
      <c r="C58" s="173" t="s">
        <v>446</v>
      </c>
      <c r="D58" s="294">
        <v>287068</v>
      </c>
      <c r="E58" s="97">
        <f t="shared" si="2"/>
        <v>269954</v>
      </c>
      <c r="F58" s="324">
        <v>29058</v>
      </c>
      <c r="G58" s="323">
        <v>23378</v>
      </c>
      <c r="H58" s="258">
        <v>22387</v>
      </c>
      <c r="I58" s="258">
        <v>19583</v>
      </c>
      <c r="J58" s="258">
        <v>24270</v>
      </c>
      <c r="K58" s="258">
        <v>18431</v>
      </c>
      <c r="L58" s="258">
        <v>18704</v>
      </c>
      <c r="M58" s="258">
        <v>23800</v>
      </c>
      <c r="N58" s="258">
        <v>23693</v>
      </c>
      <c r="O58" s="258">
        <v>22713</v>
      </c>
      <c r="P58" s="258">
        <v>22310</v>
      </c>
      <c r="Q58" s="258">
        <v>21627</v>
      </c>
      <c r="R58" s="59">
        <v>606470000</v>
      </c>
      <c r="S58" s="170"/>
    </row>
    <row r="59" spans="1:19" ht="33.75" customHeight="1">
      <c r="A59" s="156"/>
      <c r="B59" s="171"/>
      <c r="C59" s="161" t="s">
        <v>325</v>
      </c>
      <c r="D59" s="287">
        <v>57428</v>
      </c>
      <c r="E59" s="288">
        <f t="shared" si="2"/>
        <v>54578</v>
      </c>
      <c r="F59" s="324">
        <v>1445</v>
      </c>
      <c r="G59" s="258">
        <v>2524</v>
      </c>
      <c r="H59" s="258">
        <v>4728</v>
      </c>
      <c r="I59" s="258">
        <v>4618</v>
      </c>
      <c r="J59" s="258">
        <v>5940</v>
      </c>
      <c r="K59" s="258">
        <v>4647</v>
      </c>
      <c r="L59" s="258">
        <v>3990</v>
      </c>
      <c r="M59" s="258">
        <v>5936</v>
      </c>
      <c r="N59" s="258">
        <v>5657</v>
      </c>
      <c r="O59" s="258">
        <v>5454</v>
      </c>
      <c r="P59" s="258">
        <v>5794</v>
      </c>
      <c r="Q59" s="258">
        <v>3845</v>
      </c>
      <c r="R59" s="59">
        <v>691852140</v>
      </c>
      <c r="S59" s="170"/>
    </row>
    <row r="60" spans="1:19" ht="33.75" customHeight="1">
      <c r="A60" s="156"/>
      <c r="B60" s="178"/>
      <c r="C60" s="391" t="s">
        <v>62</v>
      </c>
      <c r="D60" s="392">
        <v>169458</v>
      </c>
      <c r="E60" s="313">
        <f t="shared" si="2"/>
        <v>167762</v>
      </c>
      <c r="F60" s="393">
        <v>2000</v>
      </c>
      <c r="G60" s="272">
        <v>8295</v>
      </c>
      <c r="H60" s="272">
        <v>12012</v>
      </c>
      <c r="I60" s="272">
        <v>22247</v>
      </c>
      <c r="J60" s="272">
        <v>21502</v>
      </c>
      <c r="K60" s="272">
        <v>8507</v>
      </c>
      <c r="L60" s="272">
        <v>8592</v>
      </c>
      <c r="M60" s="272">
        <v>15657</v>
      </c>
      <c r="N60" s="272">
        <v>20671</v>
      </c>
      <c r="O60" s="272">
        <v>24067</v>
      </c>
      <c r="P60" s="272">
        <v>19334</v>
      </c>
      <c r="Q60" s="272">
        <v>4878</v>
      </c>
      <c r="R60" s="314" t="s">
        <v>520</v>
      </c>
      <c r="S60" s="170"/>
    </row>
    <row r="61" spans="1:19" ht="33.75" customHeight="1" thickBot="1">
      <c r="A61" s="156"/>
      <c r="B61" s="163" t="s">
        <v>1</v>
      </c>
      <c r="C61" s="164" t="s">
        <v>527</v>
      </c>
      <c r="D61" s="325">
        <v>169458</v>
      </c>
      <c r="E61" s="297">
        <f t="shared" si="2"/>
        <v>223640</v>
      </c>
      <c r="F61" s="394" t="s">
        <v>203</v>
      </c>
      <c r="G61" s="395" t="s">
        <v>203</v>
      </c>
      <c r="H61" s="395" t="s">
        <v>203</v>
      </c>
      <c r="I61" s="326">
        <v>7458</v>
      </c>
      <c r="J61" s="326">
        <v>47500</v>
      </c>
      <c r="K61" s="326">
        <v>24834</v>
      </c>
      <c r="L61" s="326">
        <v>18697</v>
      </c>
      <c r="M61" s="326">
        <v>25195</v>
      </c>
      <c r="N61" s="326">
        <v>28355</v>
      </c>
      <c r="O61" s="326">
        <v>28911</v>
      </c>
      <c r="P61" s="326">
        <v>24584</v>
      </c>
      <c r="Q61" s="326">
        <v>18106</v>
      </c>
      <c r="R61" s="244">
        <v>234196000</v>
      </c>
      <c r="S61" s="170"/>
    </row>
    <row r="62" spans="1:19" ht="31.5" customHeight="1">
      <c r="A62" s="153"/>
      <c r="B62" s="184"/>
      <c r="C62" s="185"/>
      <c r="D62" s="184"/>
      <c r="E62" s="186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8"/>
      <c r="S62" s="153"/>
    </row>
    <row r="63" spans="1:19" s="9" customFormat="1" ht="28.5" customHeight="1" thickBot="1">
      <c r="A63" s="165" t="s">
        <v>326</v>
      </c>
      <c r="B63" s="189"/>
      <c r="C63" s="190"/>
      <c r="D63" s="189"/>
      <c r="E63" s="191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399" t="s">
        <v>327</v>
      </c>
      <c r="R63" s="399"/>
      <c r="S63" s="151"/>
    </row>
    <row r="64" spans="1:19" s="43" customFormat="1" ht="28.5" customHeight="1" thickBot="1">
      <c r="A64" s="193"/>
      <c r="B64" s="72" t="s">
        <v>328</v>
      </c>
      <c r="C64" s="73" t="s">
        <v>25</v>
      </c>
      <c r="D64" s="74" t="s">
        <v>505</v>
      </c>
      <c r="E64" s="75" t="s">
        <v>506</v>
      </c>
      <c r="F64" s="76" t="s">
        <v>329</v>
      </c>
      <c r="G64" s="77" t="s">
        <v>330</v>
      </c>
      <c r="H64" s="78" t="s">
        <v>331</v>
      </c>
      <c r="I64" s="78" t="s">
        <v>332</v>
      </c>
      <c r="J64" s="78" t="s">
        <v>333</v>
      </c>
      <c r="K64" s="78" t="s">
        <v>334</v>
      </c>
      <c r="L64" s="78" t="s">
        <v>335</v>
      </c>
      <c r="M64" s="78" t="s">
        <v>336</v>
      </c>
      <c r="N64" s="78" t="s">
        <v>337</v>
      </c>
      <c r="O64" s="78" t="s">
        <v>338</v>
      </c>
      <c r="P64" s="78" t="s">
        <v>339</v>
      </c>
      <c r="Q64" s="78" t="s">
        <v>340</v>
      </c>
      <c r="R64" s="79" t="s">
        <v>341</v>
      </c>
      <c r="S64" s="194"/>
    </row>
    <row r="65" spans="1:19" ht="28.5" customHeight="1">
      <c r="A65" s="193"/>
      <c r="B65" s="180" t="s">
        <v>225</v>
      </c>
      <c r="C65" s="195" t="s">
        <v>142</v>
      </c>
      <c r="D65" s="327">
        <v>17443</v>
      </c>
      <c r="E65" s="328">
        <f t="shared" si="2"/>
        <v>13862</v>
      </c>
      <c r="F65" s="329">
        <v>296</v>
      </c>
      <c r="G65" s="330">
        <v>705</v>
      </c>
      <c r="H65" s="331">
        <v>614</v>
      </c>
      <c r="I65" s="331">
        <v>315</v>
      </c>
      <c r="J65" s="331">
        <v>1846</v>
      </c>
      <c r="K65" s="331">
        <v>379</v>
      </c>
      <c r="L65" s="331">
        <v>621</v>
      </c>
      <c r="M65" s="331">
        <v>792</v>
      </c>
      <c r="N65" s="331">
        <v>612</v>
      </c>
      <c r="O65" s="331">
        <v>2878</v>
      </c>
      <c r="P65" s="331">
        <v>3147</v>
      </c>
      <c r="Q65" s="331">
        <v>1657</v>
      </c>
      <c r="R65" s="332">
        <v>13268449</v>
      </c>
      <c r="S65" s="170"/>
    </row>
    <row r="66" spans="1:19" ht="28.5" customHeight="1">
      <c r="A66" s="193"/>
      <c r="B66" s="196"/>
      <c r="C66" s="197" t="s">
        <v>513</v>
      </c>
      <c r="D66" s="333" t="s">
        <v>203</v>
      </c>
      <c r="E66" s="334">
        <f t="shared" si="2"/>
        <v>47478</v>
      </c>
      <c r="F66" s="335">
        <v>1820</v>
      </c>
      <c r="G66" s="336">
        <v>1840</v>
      </c>
      <c r="H66" s="337">
        <v>2323</v>
      </c>
      <c r="I66" s="337">
        <v>3111</v>
      </c>
      <c r="J66" s="337">
        <v>3632</v>
      </c>
      <c r="K66" s="337">
        <v>5402</v>
      </c>
      <c r="L66" s="337">
        <v>5639</v>
      </c>
      <c r="M66" s="338">
        <v>5967</v>
      </c>
      <c r="N66" s="338">
        <v>5200</v>
      </c>
      <c r="O66" s="338">
        <v>5823</v>
      </c>
      <c r="P66" s="338">
        <v>4290</v>
      </c>
      <c r="Q66" s="337">
        <v>2431</v>
      </c>
      <c r="R66" s="339">
        <v>2339800</v>
      </c>
      <c r="S66" s="170"/>
    </row>
    <row r="67" spans="1:19" ht="28.5" customHeight="1">
      <c r="A67" s="193"/>
      <c r="B67" s="171"/>
      <c r="C67" s="173" t="s">
        <v>143</v>
      </c>
      <c r="D67" s="340">
        <v>4819</v>
      </c>
      <c r="E67" s="341">
        <f t="shared" si="2"/>
        <v>4447</v>
      </c>
      <c r="F67" s="342">
        <v>5</v>
      </c>
      <c r="G67" s="343">
        <v>59</v>
      </c>
      <c r="H67" s="343">
        <v>102</v>
      </c>
      <c r="I67" s="343">
        <v>66</v>
      </c>
      <c r="J67" s="343">
        <v>420</v>
      </c>
      <c r="K67" s="343">
        <v>208</v>
      </c>
      <c r="L67" s="343">
        <v>651</v>
      </c>
      <c r="M67" s="343">
        <v>1780</v>
      </c>
      <c r="N67" s="343">
        <v>614</v>
      </c>
      <c r="O67" s="343">
        <v>251</v>
      </c>
      <c r="P67" s="343">
        <v>240</v>
      </c>
      <c r="Q67" s="343">
        <v>51</v>
      </c>
      <c r="R67" s="339">
        <v>9988606</v>
      </c>
      <c r="S67" s="170"/>
    </row>
    <row r="68" spans="1:19" ht="28.5" customHeight="1">
      <c r="A68" s="193"/>
      <c r="B68" s="171"/>
      <c r="C68" s="173" t="s">
        <v>224</v>
      </c>
      <c r="D68" s="340">
        <v>183293</v>
      </c>
      <c r="E68" s="341">
        <f t="shared" si="2"/>
        <v>165643</v>
      </c>
      <c r="F68" s="329">
        <v>7441</v>
      </c>
      <c r="G68" s="330">
        <v>8666</v>
      </c>
      <c r="H68" s="331">
        <v>10961</v>
      </c>
      <c r="I68" s="331">
        <v>16273</v>
      </c>
      <c r="J68" s="331">
        <v>21441</v>
      </c>
      <c r="K68" s="331">
        <v>11947</v>
      </c>
      <c r="L68" s="331">
        <v>9193</v>
      </c>
      <c r="M68" s="331">
        <v>15850</v>
      </c>
      <c r="N68" s="331">
        <v>17033</v>
      </c>
      <c r="O68" s="331">
        <v>20011</v>
      </c>
      <c r="P68" s="331">
        <v>19542</v>
      </c>
      <c r="Q68" s="331">
        <v>7285</v>
      </c>
      <c r="R68" s="332">
        <v>192133111</v>
      </c>
      <c r="S68" s="170"/>
    </row>
    <row r="69" spans="1:19" ht="28.5" customHeight="1">
      <c r="A69" s="193"/>
      <c r="B69" s="171"/>
      <c r="C69" s="172" t="s">
        <v>63</v>
      </c>
      <c r="D69" s="340">
        <v>3711</v>
      </c>
      <c r="E69" s="341">
        <f t="shared" si="2"/>
        <v>3617</v>
      </c>
      <c r="F69" s="342">
        <v>11</v>
      </c>
      <c r="G69" s="343">
        <v>16</v>
      </c>
      <c r="H69" s="343">
        <v>145</v>
      </c>
      <c r="I69" s="343">
        <v>112</v>
      </c>
      <c r="J69" s="343">
        <v>384</v>
      </c>
      <c r="K69" s="343">
        <v>204</v>
      </c>
      <c r="L69" s="343">
        <v>651</v>
      </c>
      <c r="M69" s="343">
        <v>1156</v>
      </c>
      <c r="N69" s="343">
        <v>565</v>
      </c>
      <c r="O69" s="343">
        <v>219</v>
      </c>
      <c r="P69" s="343">
        <v>87</v>
      </c>
      <c r="Q69" s="343">
        <v>67</v>
      </c>
      <c r="R69" s="339">
        <v>5827030</v>
      </c>
      <c r="S69" s="170"/>
    </row>
    <row r="70" spans="1:19" ht="28.5" customHeight="1">
      <c r="A70" s="193"/>
      <c r="B70" s="171" t="s">
        <v>1</v>
      </c>
      <c r="C70" s="172" t="s">
        <v>64</v>
      </c>
      <c r="D70" s="340">
        <v>39890</v>
      </c>
      <c r="E70" s="341">
        <f t="shared" si="2"/>
        <v>38560</v>
      </c>
      <c r="F70" s="342">
        <v>312</v>
      </c>
      <c r="G70" s="343">
        <v>327</v>
      </c>
      <c r="H70" s="343">
        <v>483</v>
      </c>
      <c r="I70" s="343">
        <v>569</v>
      </c>
      <c r="J70" s="343">
        <v>1721</v>
      </c>
      <c r="K70" s="343">
        <v>15430</v>
      </c>
      <c r="L70" s="343">
        <v>6689</v>
      </c>
      <c r="M70" s="343">
        <v>10429</v>
      </c>
      <c r="N70" s="343">
        <v>1425</v>
      </c>
      <c r="O70" s="343">
        <v>572</v>
      </c>
      <c r="P70" s="343">
        <v>393</v>
      </c>
      <c r="Q70" s="343">
        <v>210</v>
      </c>
      <c r="R70" s="333">
        <v>2213468</v>
      </c>
      <c r="S70" s="170"/>
    </row>
    <row r="71" spans="1:19" ht="28.5" customHeight="1">
      <c r="A71" s="193"/>
      <c r="B71" s="160"/>
      <c r="C71" s="173" t="s">
        <v>447</v>
      </c>
      <c r="D71" s="344">
        <v>3108</v>
      </c>
      <c r="E71" s="341">
        <f t="shared" si="2"/>
        <v>2770</v>
      </c>
      <c r="F71" s="342">
        <v>34</v>
      </c>
      <c r="G71" s="343">
        <v>237</v>
      </c>
      <c r="H71" s="343">
        <v>207</v>
      </c>
      <c r="I71" s="343">
        <v>150</v>
      </c>
      <c r="J71" s="343">
        <v>196</v>
      </c>
      <c r="K71" s="343">
        <v>602</v>
      </c>
      <c r="L71" s="343">
        <v>138</v>
      </c>
      <c r="M71" s="343">
        <v>472</v>
      </c>
      <c r="N71" s="343">
        <v>107</v>
      </c>
      <c r="O71" s="343">
        <v>353</v>
      </c>
      <c r="P71" s="343">
        <v>218</v>
      </c>
      <c r="Q71" s="343">
        <v>56</v>
      </c>
      <c r="R71" s="333">
        <v>4618412</v>
      </c>
      <c r="S71" s="170"/>
    </row>
    <row r="72" spans="1:19" ht="28.5" customHeight="1">
      <c r="A72" s="193"/>
      <c r="B72" s="160"/>
      <c r="C72" s="173" t="s">
        <v>448</v>
      </c>
      <c r="D72" s="344">
        <v>10296</v>
      </c>
      <c r="E72" s="341">
        <f t="shared" si="2"/>
        <v>3446</v>
      </c>
      <c r="F72" s="342">
        <v>130</v>
      </c>
      <c r="G72" s="343">
        <v>344</v>
      </c>
      <c r="H72" s="343">
        <v>249</v>
      </c>
      <c r="I72" s="343">
        <v>301</v>
      </c>
      <c r="J72" s="343">
        <v>519</v>
      </c>
      <c r="K72" s="343">
        <v>399</v>
      </c>
      <c r="L72" s="343">
        <v>173</v>
      </c>
      <c r="M72" s="343">
        <v>227</v>
      </c>
      <c r="N72" s="343">
        <v>272</v>
      </c>
      <c r="O72" s="343">
        <v>262</v>
      </c>
      <c r="P72" s="343">
        <v>496</v>
      </c>
      <c r="Q72" s="343">
        <v>74</v>
      </c>
      <c r="R72" s="333">
        <v>1443640</v>
      </c>
      <c r="S72" s="170"/>
    </row>
    <row r="73" spans="1:19" s="201" customFormat="1" ht="28.5" customHeight="1">
      <c r="A73" s="199"/>
      <c r="B73" s="162" t="s">
        <v>235</v>
      </c>
      <c r="C73" s="161" t="s">
        <v>236</v>
      </c>
      <c r="D73" s="340">
        <v>1874</v>
      </c>
      <c r="E73" s="341">
        <f t="shared" si="2"/>
        <v>1195</v>
      </c>
      <c r="F73" s="345">
        <v>105</v>
      </c>
      <c r="G73" s="338">
        <v>52</v>
      </c>
      <c r="H73" s="338">
        <v>75</v>
      </c>
      <c r="I73" s="337">
        <v>50</v>
      </c>
      <c r="J73" s="338">
        <v>121</v>
      </c>
      <c r="K73" s="338">
        <v>84</v>
      </c>
      <c r="L73" s="338">
        <v>96</v>
      </c>
      <c r="M73" s="338">
        <v>62</v>
      </c>
      <c r="N73" s="338">
        <v>115</v>
      </c>
      <c r="O73" s="338">
        <v>259</v>
      </c>
      <c r="P73" s="338">
        <v>126</v>
      </c>
      <c r="Q73" s="338">
        <v>50</v>
      </c>
      <c r="R73" s="333" t="s">
        <v>322</v>
      </c>
      <c r="S73" s="200"/>
    </row>
    <row r="74" spans="1:19" s="201" customFormat="1" ht="28.5" customHeight="1">
      <c r="A74" s="199"/>
      <c r="B74" s="160" t="s">
        <v>1</v>
      </c>
      <c r="C74" s="161" t="s">
        <v>65</v>
      </c>
      <c r="D74" s="340">
        <v>2000</v>
      </c>
      <c r="E74" s="341">
        <f t="shared" si="2"/>
        <v>2000</v>
      </c>
      <c r="F74" s="342" t="s">
        <v>203</v>
      </c>
      <c r="G74" s="343" t="s">
        <v>203</v>
      </c>
      <c r="H74" s="343">
        <v>300</v>
      </c>
      <c r="I74" s="343">
        <v>600</v>
      </c>
      <c r="J74" s="343" t="s">
        <v>203</v>
      </c>
      <c r="K74" s="343" t="s">
        <v>203</v>
      </c>
      <c r="L74" s="343">
        <v>200</v>
      </c>
      <c r="M74" s="343">
        <v>600</v>
      </c>
      <c r="N74" s="343" t="s">
        <v>203</v>
      </c>
      <c r="O74" s="343">
        <v>300</v>
      </c>
      <c r="P74" s="343" t="s">
        <v>203</v>
      </c>
      <c r="Q74" s="343" t="s">
        <v>203</v>
      </c>
      <c r="R74" s="333" t="s">
        <v>322</v>
      </c>
      <c r="S74" s="200"/>
    </row>
    <row r="75" spans="1:19" s="201" customFormat="1" ht="28.5" customHeight="1">
      <c r="A75" s="199"/>
      <c r="B75" s="160"/>
      <c r="C75" s="161" t="s">
        <v>144</v>
      </c>
      <c r="D75" s="340">
        <v>4432</v>
      </c>
      <c r="E75" s="341">
        <f t="shared" si="2"/>
        <v>4133</v>
      </c>
      <c r="F75" s="342">
        <v>94</v>
      </c>
      <c r="G75" s="343">
        <v>708</v>
      </c>
      <c r="H75" s="343">
        <v>987</v>
      </c>
      <c r="I75" s="343">
        <v>156</v>
      </c>
      <c r="J75" s="343">
        <v>547</v>
      </c>
      <c r="K75" s="343">
        <v>197</v>
      </c>
      <c r="L75" s="343">
        <v>80</v>
      </c>
      <c r="M75" s="343">
        <v>142</v>
      </c>
      <c r="N75" s="343">
        <v>289</v>
      </c>
      <c r="O75" s="343">
        <v>428</v>
      </c>
      <c r="P75" s="343">
        <v>396</v>
      </c>
      <c r="Q75" s="343">
        <v>109</v>
      </c>
      <c r="R75" s="333" t="s">
        <v>253</v>
      </c>
      <c r="S75" s="200"/>
    </row>
    <row r="76" spans="1:19" s="201" customFormat="1" ht="28.5" customHeight="1">
      <c r="A76" s="199"/>
      <c r="B76" s="160"/>
      <c r="C76" s="161" t="s">
        <v>145</v>
      </c>
      <c r="D76" s="340">
        <v>17080</v>
      </c>
      <c r="E76" s="341">
        <f t="shared" si="2"/>
        <v>14872</v>
      </c>
      <c r="F76" s="342">
        <v>224</v>
      </c>
      <c r="G76" s="343">
        <v>3569</v>
      </c>
      <c r="H76" s="343">
        <v>6129</v>
      </c>
      <c r="I76" s="343">
        <v>493</v>
      </c>
      <c r="J76" s="343">
        <v>905</v>
      </c>
      <c r="K76" s="343">
        <v>397</v>
      </c>
      <c r="L76" s="343">
        <v>340</v>
      </c>
      <c r="M76" s="343">
        <v>270</v>
      </c>
      <c r="N76" s="343">
        <v>589</v>
      </c>
      <c r="O76" s="343">
        <v>785</v>
      </c>
      <c r="P76" s="343">
        <v>986</v>
      </c>
      <c r="Q76" s="343">
        <v>185</v>
      </c>
      <c r="R76" s="333" t="s">
        <v>307</v>
      </c>
      <c r="S76" s="200"/>
    </row>
    <row r="77" spans="1:19" s="201" customFormat="1" ht="28.5" customHeight="1">
      <c r="A77" s="199"/>
      <c r="B77" s="160"/>
      <c r="C77" s="161" t="s">
        <v>146</v>
      </c>
      <c r="D77" s="340">
        <v>20300</v>
      </c>
      <c r="E77" s="341">
        <f t="shared" si="2"/>
        <v>21700</v>
      </c>
      <c r="F77" s="342">
        <v>300</v>
      </c>
      <c r="G77" s="343">
        <v>3200</v>
      </c>
      <c r="H77" s="343">
        <v>2800</v>
      </c>
      <c r="I77" s="343">
        <v>1600</v>
      </c>
      <c r="J77" s="343">
        <v>3100</v>
      </c>
      <c r="K77" s="343">
        <v>1300</v>
      </c>
      <c r="L77" s="343">
        <v>1400</v>
      </c>
      <c r="M77" s="343">
        <v>1000</v>
      </c>
      <c r="N77" s="343">
        <v>1300</v>
      </c>
      <c r="O77" s="343">
        <v>2300</v>
      </c>
      <c r="P77" s="343">
        <v>3000</v>
      </c>
      <c r="Q77" s="343">
        <v>400</v>
      </c>
      <c r="R77" s="333" t="s">
        <v>279</v>
      </c>
      <c r="S77" s="200"/>
    </row>
    <row r="78" spans="1:19" s="201" customFormat="1" ht="28.5" customHeight="1">
      <c r="A78" s="199"/>
      <c r="B78" s="160"/>
      <c r="C78" s="161" t="s">
        <v>147</v>
      </c>
      <c r="D78" s="340">
        <v>41924</v>
      </c>
      <c r="E78" s="341">
        <f t="shared" si="2"/>
        <v>41924</v>
      </c>
      <c r="F78" s="342">
        <v>1426</v>
      </c>
      <c r="G78" s="343">
        <v>3465</v>
      </c>
      <c r="H78" s="343">
        <v>4848</v>
      </c>
      <c r="I78" s="343">
        <v>2829</v>
      </c>
      <c r="J78" s="343">
        <v>3251</v>
      </c>
      <c r="K78" s="343">
        <v>2083</v>
      </c>
      <c r="L78" s="343">
        <v>3062</v>
      </c>
      <c r="M78" s="343">
        <v>3664</v>
      </c>
      <c r="N78" s="343">
        <v>4468</v>
      </c>
      <c r="O78" s="343">
        <v>4605</v>
      </c>
      <c r="P78" s="343">
        <v>6110</v>
      </c>
      <c r="Q78" s="343">
        <v>2113</v>
      </c>
      <c r="R78" s="333" t="s">
        <v>343</v>
      </c>
      <c r="S78" s="200"/>
    </row>
    <row r="79" spans="1:19" s="201" customFormat="1" ht="28.5" customHeight="1">
      <c r="A79" s="199"/>
      <c r="B79" s="160"/>
      <c r="C79" s="161" t="s">
        <v>221</v>
      </c>
      <c r="D79" s="340">
        <v>3189</v>
      </c>
      <c r="E79" s="341">
        <f t="shared" si="2"/>
        <v>2679</v>
      </c>
      <c r="F79" s="342">
        <v>47</v>
      </c>
      <c r="G79" s="343">
        <v>615</v>
      </c>
      <c r="H79" s="343">
        <v>1201</v>
      </c>
      <c r="I79" s="343">
        <v>86</v>
      </c>
      <c r="J79" s="343">
        <v>226</v>
      </c>
      <c r="K79" s="343">
        <v>67</v>
      </c>
      <c r="L79" s="343">
        <v>47</v>
      </c>
      <c r="M79" s="343">
        <v>52</v>
      </c>
      <c r="N79" s="343">
        <v>83</v>
      </c>
      <c r="O79" s="343">
        <v>102</v>
      </c>
      <c r="P79" s="343">
        <v>126</v>
      </c>
      <c r="Q79" s="343">
        <v>27</v>
      </c>
      <c r="R79" s="333" t="s">
        <v>253</v>
      </c>
      <c r="S79" s="200"/>
    </row>
    <row r="80" spans="1:19" s="201" customFormat="1" ht="28.5" customHeight="1">
      <c r="A80" s="199"/>
      <c r="B80" s="160"/>
      <c r="C80" s="161" t="s">
        <v>148</v>
      </c>
      <c r="D80" s="340">
        <v>1527</v>
      </c>
      <c r="E80" s="341">
        <f t="shared" si="2"/>
        <v>906</v>
      </c>
      <c r="F80" s="342">
        <v>7</v>
      </c>
      <c r="G80" s="343">
        <v>10</v>
      </c>
      <c r="H80" s="343">
        <v>12</v>
      </c>
      <c r="I80" s="343">
        <v>81</v>
      </c>
      <c r="J80" s="343">
        <v>98</v>
      </c>
      <c r="K80" s="343">
        <v>153</v>
      </c>
      <c r="L80" s="343">
        <v>32</v>
      </c>
      <c r="M80" s="343">
        <v>16</v>
      </c>
      <c r="N80" s="343">
        <v>38</v>
      </c>
      <c r="O80" s="343">
        <v>400</v>
      </c>
      <c r="P80" s="343">
        <v>55</v>
      </c>
      <c r="Q80" s="343">
        <v>4</v>
      </c>
      <c r="R80" s="333" t="s">
        <v>344</v>
      </c>
      <c r="S80" s="200"/>
    </row>
    <row r="81" spans="1:19" s="201" customFormat="1" ht="28.5" customHeight="1">
      <c r="A81" s="199"/>
      <c r="B81" s="171"/>
      <c r="C81" s="179" t="s">
        <v>204</v>
      </c>
      <c r="D81" s="332">
        <v>7400</v>
      </c>
      <c r="E81" s="346">
        <f t="shared" si="2"/>
        <v>7400</v>
      </c>
      <c r="F81" s="342" t="s">
        <v>203</v>
      </c>
      <c r="G81" s="343">
        <v>2800</v>
      </c>
      <c r="H81" s="343">
        <v>3100</v>
      </c>
      <c r="I81" s="343">
        <v>200</v>
      </c>
      <c r="J81" s="343">
        <v>200</v>
      </c>
      <c r="K81" s="343">
        <v>100</v>
      </c>
      <c r="L81" s="343" t="s">
        <v>203</v>
      </c>
      <c r="M81" s="343" t="s">
        <v>203</v>
      </c>
      <c r="N81" s="343">
        <v>300</v>
      </c>
      <c r="O81" s="343">
        <v>300</v>
      </c>
      <c r="P81" s="343">
        <v>400</v>
      </c>
      <c r="Q81" s="343" t="s">
        <v>203</v>
      </c>
      <c r="R81" s="333" t="s">
        <v>303</v>
      </c>
      <c r="S81" s="200"/>
    </row>
    <row r="82" spans="1:19" s="201" customFormat="1" ht="30" customHeight="1">
      <c r="A82" s="199"/>
      <c r="B82" s="162"/>
      <c r="C82" s="172" t="s">
        <v>222</v>
      </c>
      <c r="D82" s="333">
        <v>24489</v>
      </c>
      <c r="E82" s="334">
        <f>SUM(F82:Q82)</f>
        <v>25168</v>
      </c>
      <c r="F82" s="342">
        <v>2249</v>
      </c>
      <c r="G82" s="343">
        <v>2119</v>
      </c>
      <c r="H82" s="343">
        <v>2354</v>
      </c>
      <c r="I82" s="343">
        <v>2382</v>
      </c>
      <c r="J82" s="343">
        <v>2186</v>
      </c>
      <c r="K82" s="343">
        <v>1516</v>
      </c>
      <c r="L82" s="343">
        <v>1995</v>
      </c>
      <c r="M82" s="343">
        <v>1820</v>
      </c>
      <c r="N82" s="343">
        <v>1906</v>
      </c>
      <c r="O82" s="343">
        <v>2093</v>
      </c>
      <c r="P82" s="343">
        <v>2174</v>
      </c>
      <c r="Q82" s="343">
        <v>2374</v>
      </c>
      <c r="R82" s="347" t="s">
        <v>322</v>
      </c>
      <c r="S82" s="200"/>
    </row>
    <row r="83" spans="1:19" s="201" customFormat="1" ht="28.5" customHeight="1">
      <c r="A83" s="199"/>
      <c r="B83" s="178"/>
      <c r="C83" s="177" t="s">
        <v>223</v>
      </c>
      <c r="D83" s="348">
        <v>596402</v>
      </c>
      <c r="E83" s="346">
        <f t="shared" si="2"/>
        <v>615401</v>
      </c>
      <c r="F83" s="342">
        <v>34453</v>
      </c>
      <c r="G83" s="343">
        <v>41308</v>
      </c>
      <c r="H83" s="343">
        <v>52395</v>
      </c>
      <c r="I83" s="343">
        <v>53225</v>
      </c>
      <c r="J83" s="343">
        <v>56346</v>
      </c>
      <c r="K83" s="343">
        <v>47713</v>
      </c>
      <c r="L83" s="343">
        <v>47099</v>
      </c>
      <c r="M83" s="343">
        <v>63699</v>
      </c>
      <c r="N83" s="343">
        <v>60491</v>
      </c>
      <c r="O83" s="343">
        <v>54339</v>
      </c>
      <c r="P83" s="343">
        <v>53135</v>
      </c>
      <c r="Q83" s="343">
        <v>51198</v>
      </c>
      <c r="R83" s="333">
        <v>965344578</v>
      </c>
      <c r="S83" s="200"/>
    </row>
    <row r="84" spans="1:19" s="201" customFormat="1" ht="30" customHeight="1">
      <c r="A84" s="199"/>
      <c r="B84" s="196"/>
      <c r="C84" s="172" t="s">
        <v>149</v>
      </c>
      <c r="D84" s="339">
        <v>34825</v>
      </c>
      <c r="E84" s="334">
        <f aca="true" t="shared" si="3" ref="E84:E134">SUM(F84:Q84)</f>
        <v>38468</v>
      </c>
      <c r="F84" s="342">
        <v>1947</v>
      </c>
      <c r="G84" s="343">
        <v>2847</v>
      </c>
      <c r="H84" s="343">
        <v>2906</v>
      </c>
      <c r="I84" s="343">
        <v>3519</v>
      </c>
      <c r="J84" s="343">
        <v>4035</v>
      </c>
      <c r="K84" s="343">
        <v>3239</v>
      </c>
      <c r="L84" s="343">
        <v>2544</v>
      </c>
      <c r="M84" s="343">
        <v>3048</v>
      </c>
      <c r="N84" s="343">
        <v>3512</v>
      </c>
      <c r="O84" s="343">
        <v>3580</v>
      </c>
      <c r="P84" s="343">
        <v>3744</v>
      </c>
      <c r="Q84" s="343">
        <v>3547</v>
      </c>
      <c r="R84" s="347" t="s">
        <v>345</v>
      </c>
      <c r="S84" s="200"/>
    </row>
    <row r="85" spans="1:19" s="201" customFormat="1" ht="30" customHeight="1">
      <c r="A85" s="199"/>
      <c r="B85" s="160" t="s">
        <v>1</v>
      </c>
      <c r="C85" s="161" t="s">
        <v>150</v>
      </c>
      <c r="D85" s="340">
        <v>82762</v>
      </c>
      <c r="E85" s="341">
        <f t="shared" si="3"/>
        <v>82762</v>
      </c>
      <c r="F85" s="342" t="s">
        <v>203</v>
      </c>
      <c r="G85" s="343" t="s">
        <v>203</v>
      </c>
      <c r="H85" s="343" t="s">
        <v>203</v>
      </c>
      <c r="I85" s="343" t="s">
        <v>203</v>
      </c>
      <c r="J85" s="343" t="s">
        <v>203</v>
      </c>
      <c r="K85" s="343">
        <v>18389</v>
      </c>
      <c r="L85" s="343">
        <v>21094</v>
      </c>
      <c r="M85" s="343">
        <v>29758</v>
      </c>
      <c r="N85" s="343">
        <v>13521</v>
      </c>
      <c r="O85" s="343" t="s">
        <v>203</v>
      </c>
      <c r="P85" s="343" t="s">
        <v>203</v>
      </c>
      <c r="Q85" s="343" t="s">
        <v>203</v>
      </c>
      <c r="R85" s="333" t="s">
        <v>323</v>
      </c>
      <c r="S85" s="200"/>
    </row>
    <row r="86" spans="1:19" s="201" customFormat="1" ht="30" customHeight="1">
      <c r="A86" s="199"/>
      <c r="B86" s="160"/>
      <c r="C86" s="161" t="s">
        <v>151</v>
      </c>
      <c r="D86" s="340">
        <v>5237</v>
      </c>
      <c r="E86" s="341">
        <f t="shared" si="3"/>
        <v>4784</v>
      </c>
      <c r="F86" s="342">
        <v>187</v>
      </c>
      <c r="G86" s="343">
        <v>211</v>
      </c>
      <c r="H86" s="343">
        <v>296</v>
      </c>
      <c r="I86" s="343">
        <v>299</v>
      </c>
      <c r="J86" s="343">
        <v>359</v>
      </c>
      <c r="K86" s="343">
        <v>263</v>
      </c>
      <c r="L86" s="343">
        <v>252</v>
      </c>
      <c r="M86" s="343">
        <v>314</v>
      </c>
      <c r="N86" s="343">
        <v>1525</v>
      </c>
      <c r="O86" s="343">
        <v>493</v>
      </c>
      <c r="P86" s="343">
        <v>355</v>
      </c>
      <c r="Q86" s="343">
        <v>230</v>
      </c>
      <c r="R86" s="333" t="s">
        <v>279</v>
      </c>
      <c r="S86" s="200"/>
    </row>
    <row r="87" spans="1:19" s="201" customFormat="1" ht="30" customHeight="1">
      <c r="A87" s="199"/>
      <c r="B87" s="160"/>
      <c r="C87" s="161" t="s">
        <v>152</v>
      </c>
      <c r="D87" s="344">
        <v>587528</v>
      </c>
      <c r="E87" s="341">
        <f t="shared" si="3"/>
        <v>607950</v>
      </c>
      <c r="F87" s="342">
        <v>24268</v>
      </c>
      <c r="G87" s="343">
        <v>37308</v>
      </c>
      <c r="H87" s="343">
        <v>50367</v>
      </c>
      <c r="I87" s="343">
        <v>50151</v>
      </c>
      <c r="J87" s="343">
        <v>55432</v>
      </c>
      <c r="K87" s="343">
        <v>45349</v>
      </c>
      <c r="L87" s="343">
        <v>47070</v>
      </c>
      <c r="M87" s="343">
        <v>69882</v>
      </c>
      <c r="N87" s="343">
        <v>73051</v>
      </c>
      <c r="O87" s="343">
        <v>61114</v>
      </c>
      <c r="P87" s="343">
        <v>53493</v>
      </c>
      <c r="Q87" s="343">
        <v>40465</v>
      </c>
      <c r="R87" s="333">
        <v>759160</v>
      </c>
      <c r="S87" s="200"/>
    </row>
    <row r="88" spans="1:19" s="201" customFormat="1" ht="30" customHeight="1">
      <c r="A88" s="199"/>
      <c r="B88" s="160"/>
      <c r="C88" s="173" t="s">
        <v>449</v>
      </c>
      <c r="D88" s="344">
        <v>55185</v>
      </c>
      <c r="E88" s="341">
        <f t="shared" si="3"/>
        <v>51996</v>
      </c>
      <c r="F88" s="342">
        <v>4844</v>
      </c>
      <c r="G88" s="343">
        <v>4717</v>
      </c>
      <c r="H88" s="343">
        <v>5956</v>
      </c>
      <c r="I88" s="343">
        <v>5265</v>
      </c>
      <c r="J88" s="343">
        <v>5027</v>
      </c>
      <c r="K88" s="343">
        <v>3942</v>
      </c>
      <c r="L88" s="343">
        <v>3728</v>
      </c>
      <c r="M88" s="343">
        <v>3917</v>
      </c>
      <c r="N88" s="343">
        <v>3182</v>
      </c>
      <c r="O88" s="343">
        <v>3714</v>
      </c>
      <c r="P88" s="343">
        <v>4362</v>
      </c>
      <c r="Q88" s="343">
        <v>3342</v>
      </c>
      <c r="R88" s="333" t="s">
        <v>323</v>
      </c>
      <c r="S88" s="200"/>
    </row>
    <row r="89" spans="1:19" s="201" customFormat="1" ht="30" customHeight="1">
      <c r="A89" s="199"/>
      <c r="B89" s="160"/>
      <c r="C89" s="173" t="s">
        <v>450</v>
      </c>
      <c r="D89" s="344">
        <v>5040</v>
      </c>
      <c r="E89" s="341">
        <f t="shared" si="3"/>
        <v>4298</v>
      </c>
      <c r="F89" s="342">
        <v>11</v>
      </c>
      <c r="G89" s="343">
        <v>34</v>
      </c>
      <c r="H89" s="343">
        <v>43</v>
      </c>
      <c r="I89" s="343">
        <v>38</v>
      </c>
      <c r="J89" s="343">
        <v>39</v>
      </c>
      <c r="K89" s="343">
        <v>15</v>
      </c>
      <c r="L89" s="343">
        <v>20</v>
      </c>
      <c r="M89" s="343">
        <v>103</v>
      </c>
      <c r="N89" s="343">
        <v>407</v>
      </c>
      <c r="O89" s="343">
        <v>1239</v>
      </c>
      <c r="P89" s="343">
        <v>1638</v>
      </c>
      <c r="Q89" s="343">
        <v>711</v>
      </c>
      <c r="R89" s="333" t="s">
        <v>345</v>
      </c>
      <c r="S89" s="200"/>
    </row>
    <row r="90" spans="1:19" s="201" customFormat="1" ht="30" customHeight="1">
      <c r="A90" s="199"/>
      <c r="B90" s="160"/>
      <c r="C90" s="173" t="s">
        <v>451</v>
      </c>
      <c r="D90" s="344">
        <v>42103</v>
      </c>
      <c r="E90" s="341">
        <f t="shared" si="3"/>
        <v>41900</v>
      </c>
      <c r="F90" s="342">
        <v>400</v>
      </c>
      <c r="G90" s="343">
        <v>400</v>
      </c>
      <c r="H90" s="343">
        <v>600</v>
      </c>
      <c r="I90" s="343">
        <v>2800</v>
      </c>
      <c r="J90" s="343">
        <v>3000</v>
      </c>
      <c r="K90" s="343">
        <v>300</v>
      </c>
      <c r="L90" s="343">
        <v>4300</v>
      </c>
      <c r="M90" s="343">
        <v>8300</v>
      </c>
      <c r="N90" s="343">
        <v>8500</v>
      </c>
      <c r="O90" s="343">
        <v>6700</v>
      </c>
      <c r="P90" s="343">
        <v>6400</v>
      </c>
      <c r="Q90" s="343">
        <v>200</v>
      </c>
      <c r="R90" s="333" t="s">
        <v>345</v>
      </c>
      <c r="S90" s="200"/>
    </row>
    <row r="91" spans="1:19" s="201" customFormat="1" ht="30" customHeight="1">
      <c r="A91" s="199"/>
      <c r="B91" s="160" t="s">
        <v>16</v>
      </c>
      <c r="C91" s="161" t="s">
        <v>346</v>
      </c>
      <c r="D91" s="340">
        <v>1100</v>
      </c>
      <c r="E91" s="341">
        <f t="shared" si="3"/>
        <v>1460</v>
      </c>
      <c r="F91" s="342">
        <v>60</v>
      </c>
      <c r="G91" s="343">
        <v>60</v>
      </c>
      <c r="H91" s="343">
        <v>80</v>
      </c>
      <c r="I91" s="343">
        <v>210</v>
      </c>
      <c r="J91" s="343">
        <v>180</v>
      </c>
      <c r="K91" s="343">
        <v>80</v>
      </c>
      <c r="L91" s="343">
        <v>100</v>
      </c>
      <c r="M91" s="343">
        <v>200</v>
      </c>
      <c r="N91" s="343">
        <v>120</v>
      </c>
      <c r="O91" s="343">
        <v>200</v>
      </c>
      <c r="P91" s="343">
        <v>90</v>
      </c>
      <c r="Q91" s="343">
        <v>80</v>
      </c>
      <c r="R91" s="333" t="s">
        <v>345</v>
      </c>
      <c r="S91" s="200"/>
    </row>
    <row r="92" spans="1:19" s="201" customFormat="1" ht="30" customHeight="1">
      <c r="A92" s="199"/>
      <c r="B92" s="160" t="s">
        <v>1</v>
      </c>
      <c r="C92" s="161" t="s">
        <v>68</v>
      </c>
      <c r="D92" s="340">
        <v>1750</v>
      </c>
      <c r="E92" s="341">
        <f t="shared" si="3"/>
        <v>2240</v>
      </c>
      <c r="F92" s="342">
        <v>120</v>
      </c>
      <c r="G92" s="343">
        <v>120</v>
      </c>
      <c r="H92" s="343">
        <v>150</v>
      </c>
      <c r="I92" s="343">
        <v>270</v>
      </c>
      <c r="J92" s="343">
        <v>210</v>
      </c>
      <c r="K92" s="343">
        <v>150</v>
      </c>
      <c r="L92" s="343">
        <v>180</v>
      </c>
      <c r="M92" s="343">
        <v>190</v>
      </c>
      <c r="N92" s="343">
        <v>150</v>
      </c>
      <c r="O92" s="343">
        <v>220</v>
      </c>
      <c r="P92" s="343">
        <v>200</v>
      </c>
      <c r="Q92" s="343">
        <v>280</v>
      </c>
      <c r="R92" s="333" t="s">
        <v>345</v>
      </c>
      <c r="S92" s="200"/>
    </row>
    <row r="93" spans="1:19" s="201" customFormat="1" ht="30" customHeight="1">
      <c r="A93" s="199"/>
      <c r="B93" s="160" t="s">
        <v>17</v>
      </c>
      <c r="C93" s="161" t="s">
        <v>347</v>
      </c>
      <c r="D93" s="340">
        <v>181856</v>
      </c>
      <c r="E93" s="341">
        <f t="shared" si="3"/>
        <v>177726</v>
      </c>
      <c r="F93" s="349">
        <v>15904</v>
      </c>
      <c r="G93" s="338">
        <v>14480</v>
      </c>
      <c r="H93" s="338">
        <v>16074</v>
      </c>
      <c r="I93" s="338">
        <v>13732</v>
      </c>
      <c r="J93" s="338">
        <v>13954</v>
      </c>
      <c r="K93" s="338">
        <v>13071</v>
      </c>
      <c r="L93" s="338">
        <v>16789</v>
      </c>
      <c r="M93" s="338">
        <v>21293</v>
      </c>
      <c r="N93" s="338">
        <v>13718</v>
      </c>
      <c r="O93" s="338">
        <v>12768</v>
      </c>
      <c r="P93" s="338">
        <v>12378</v>
      </c>
      <c r="Q93" s="338">
        <v>13565</v>
      </c>
      <c r="R93" s="350">
        <v>167779595</v>
      </c>
      <c r="S93" s="200"/>
    </row>
    <row r="94" spans="1:19" s="201" customFormat="1" ht="30" customHeight="1">
      <c r="A94" s="199"/>
      <c r="B94" s="160" t="s">
        <v>18</v>
      </c>
      <c r="C94" s="161" t="s">
        <v>70</v>
      </c>
      <c r="D94" s="340">
        <v>90504</v>
      </c>
      <c r="E94" s="341">
        <f t="shared" si="3"/>
        <v>91970</v>
      </c>
      <c r="F94" s="349">
        <v>6313</v>
      </c>
      <c r="G94" s="337">
        <v>4764</v>
      </c>
      <c r="H94" s="338">
        <v>8135</v>
      </c>
      <c r="I94" s="338">
        <v>10910</v>
      </c>
      <c r="J94" s="338">
        <v>8966</v>
      </c>
      <c r="K94" s="338">
        <v>5475</v>
      </c>
      <c r="L94" s="338">
        <v>8384</v>
      </c>
      <c r="M94" s="338">
        <v>13266</v>
      </c>
      <c r="N94" s="338">
        <v>6701</v>
      </c>
      <c r="O94" s="338">
        <v>5776</v>
      </c>
      <c r="P94" s="338">
        <v>8470</v>
      </c>
      <c r="Q94" s="338">
        <v>4810</v>
      </c>
      <c r="R94" s="333">
        <v>382461949</v>
      </c>
      <c r="S94" s="200"/>
    </row>
    <row r="95" spans="1:19" s="201" customFormat="1" ht="30" customHeight="1" thickBot="1">
      <c r="A95" s="199"/>
      <c r="B95" s="163"/>
      <c r="C95" s="183" t="s">
        <v>153</v>
      </c>
      <c r="D95" s="351">
        <v>6285</v>
      </c>
      <c r="E95" s="352">
        <f t="shared" si="3"/>
        <v>5663</v>
      </c>
      <c r="F95" s="353">
        <v>87</v>
      </c>
      <c r="G95" s="354">
        <v>74</v>
      </c>
      <c r="H95" s="354">
        <v>198</v>
      </c>
      <c r="I95" s="355">
        <v>188</v>
      </c>
      <c r="J95" s="355">
        <v>927</v>
      </c>
      <c r="K95" s="355">
        <v>251</v>
      </c>
      <c r="L95" s="355">
        <v>635</v>
      </c>
      <c r="M95" s="355">
        <v>1686</v>
      </c>
      <c r="N95" s="355">
        <v>794</v>
      </c>
      <c r="O95" s="355">
        <v>384</v>
      </c>
      <c r="P95" s="355">
        <v>256</v>
      </c>
      <c r="Q95" s="355">
        <v>183</v>
      </c>
      <c r="R95" s="356">
        <v>19925462</v>
      </c>
      <c r="S95" s="200"/>
    </row>
    <row r="96" spans="1:19" s="201" customFormat="1" ht="14.25" customHeight="1">
      <c r="A96" s="166"/>
      <c r="B96" s="184"/>
      <c r="C96" s="185"/>
      <c r="D96" s="184"/>
      <c r="E96" s="186"/>
      <c r="F96" s="188"/>
      <c r="G96" s="202"/>
      <c r="H96" s="202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66"/>
    </row>
    <row r="97" spans="1:19" s="10" customFormat="1" ht="30" customHeight="1" thickBot="1">
      <c r="A97" s="166"/>
      <c r="B97" s="203" t="s">
        <v>348</v>
      </c>
      <c r="C97" s="204"/>
      <c r="D97" s="205"/>
      <c r="E97" s="206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399" t="s">
        <v>349</v>
      </c>
      <c r="R97" s="399"/>
      <c r="S97" s="207"/>
    </row>
    <row r="98" spans="1:19" s="47" customFormat="1" ht="30" customHeight="1" thickBot="1">
      <c r="A98" s="199"/>
      <c r="B98" s="72" t="s">
        <v>350</v>
      </c>
      <c r="C98" s="73" t="s">
        <v>25</v>
      </c>
      <c r="D98" s="74" t="s">
        <v>505</v>
      </c>
      <c r="E98" s="75" t="s">
        <v>506</v>
      </c>
      <c r="F98" s="72" t="s">
        <v>351</v>
      </c>
      <c r="G98" s="77" t="s">
        <v>352</v>
      </c>
      <c r="H98" s="78" t="s">
        <v>353</v>
      </c>
      <c r="I98" s="78" t="s">
        <v>354</v>
      </c>
      <c r="J98" s="78" t="s">
        <v>355</v>
      </c>
      <c r="K98" s="78" t="s">
        <v>356</v>
      </c>
      <c r="L98" s="78" t="s">
        <v>357</v>
      </c>
      <c r="M98" s="78" t="s">
        <v>358</v>
      </c>
      <c r="N98" s="78" t="s">
        <v>359</v>
      </c>
      <c r="O98" s="78" t="s">
        <v>360</v>
      </c>
      <c r="P98" s="78" t="s">
        <v>361</v>
      </c>
      <c r="Q98" s="78" t="s">
        <v>362</v>
      </c>
      <c r="R98" s="79" t="s">
        <v>363</v>
      </c>
      <c r="S98" s="208"/>
    </row>
    <row r="99" spans="1:19" s="201" customFormat="1" ht="33" customHeight="1">
      <c r="A99" s="209"/>
      <c r="B99" s="171" t="s">
        <v>19</v>
      </c>
      <c r="C99" s="172" t="s">
        <v>71</v>
      </c>
      <c r="D99" s="304">
        <v>9934</v>
      </c>
      <c r="E99" s="97">
        <f t="shared" si="3"/>
        <v>8567</v>
      </c>
      <c r="F99" s="257">
        <v>350</v>
      </c>
      <c r="G99" s="258">
        <v>1200</v>
      </c>
      <c r="H99" s="258">
        <v>950</v>
      </c>
      <c r="I99" s="258">
        <v>850</v>
      </c>
      <c r="J99" s="258">
        <v>930</v>
      </c>
      <c r="K99" s="258">
        <v>500</v>
      </c>
      <c r="L99" s="258">
        <v>550</v>
      </c>
      <c r="M99" s="258">
        <v>592</v>
      </c>
      <c r="N99" s="258">
        <v>421</v>
      </c>
      <c r="O99" s="258">
        <v>533</v>
      </c>
      <c r="P99" s="258">
        <v>821</v>
      </c>
      <c r="Q99" s="258">
        <v>870</v>
      </c>
      <c r="R99" s="129">
        <v>10988852</v>
      </c>
      <c r="S99" s="200"/>
    </row>
    <row r="100" spans="1:19" s="201" customFormat="1" ht="33" customHeight="1">
      <c r="A100" s="209"/>
      <c r="B100" s="160"/>
      <c r="C100" s="161" t="s">
        <v>200</v>
      </c>
      <c r="D100" s="294">
        <v>2089</v>
      </c>
      <c r="E100" s="288">
        <f t="shared" si="3"/>
        <v>1577</v>
      </c>
      <c r="F100" s="259">
        <v>116</v>
      </c>
      <c r="G100" s="258">
        <v>121</v>
      </c>
      <c r="H100" s="258">
        <v>145</v>
      </c>
      <c r="I100" s="258">
        <v>113</v>
      </c>
      <c r="J100" s="258">
        <v>157</v>
      </c>
      <c r="K100" s="258">
        <v>202</v>
      </c>
      <c r="L100" s="258">
        <v>98</v>
      </c>
      <c r="M100" s="258">
        <v>73</v>
      </c>
      <c r="N100" s="258">
        <v>103</v>
      </c>
      <c r="O100" s="258">
        <v>125</v>
      </c>
      <c r="P100" s="258">
        <v>138</v>
      </c>
      <c r="Q100" s="258">
        <v>186</v>
      </c>
      <c r="R100" s="129">
        <v>4228292</v>
      </c>
      <c r="S100" s="200"/>
    </row>
    <row r="101" spans="1:19" s="201" customFormat="1" ht="33" customHeight="1">
      <c r="A101" s="209"/>
      <c r="B101" s="160"/>
      <c r="C101" s="161" t="s">
        <v>154</v>
      </c>
      <c r="D101" s="287">
        <v>8531</v>
      </c>
      <c r="E101" s="288">
        <f t="shared" si="3"/>
        <v>8770</v>
      </c>
      <c r="F101" s="257">
        <v>16</v>
      </c>
      <c r="G101" s="258">
        <v>41</v>
      </c>
      <c r="H101" s="258">
        <v>311</v>
      </c>
      <c r="I101" s="258">
        <v>257</v>
      </c>
      <c r="J101" s="258">
        <v>948</v>
      </c>
      <c r="K101" s="258">
        <v>600</v>
      </c>
      <c r="L101" s="258">
        <v>1675</v>
      </c>
      <c r="M101" s="258">
        <v>2793</v>
      </c>
      <c r="N101" s="258">
        <v>1168</v>
      </c>
      <c r="O101" s="258">
        <v>715</v>
      </c>
      <c r="P101" s="258">
        <v>141</v>
      </c>
      <c r="Q101" s="258">
        <v>105</v>
      </c>
      <c r="R101" s="129">
        <v>11546092</v>
      </c>
      <c r="S101" s="200"/>
    </row>
    <row r="102" spans="1:19" s="201" customFormat="1" ht="33" customHeight="1">
      <c r="A102" s="209"/>
      <c r="B102" s="160"/>
      <c r="C102" s="161" t="s">
        <v>432</v>
      </c>
      <c r="D102" s="357">
        <v>9625</v>
      </c>
      <c r="E102" s="288">
        <f t="shared" si="3"/>
        <v>11860</v>
      </c>
      <c r="F102" s="259" t="s">
        <v>429</v>
      </c>
      <c r="G102" s="258">
        <v>11860</v>
      </c>
      <c r="H102" s="260" t="s">
        <v>429</v>
      </c>
      <c r="I102" s="260" t="s">
        <v>429</v>
      </c>
      <c r="J102" s="260" t="s">
        <v>429</v>
      </c>
      <c r="K102" s="260" t="s">
        <v>429</v>
      </c>
      <c r="L102" s="260" t="s">
        <v>429</v>
      </c>
      <c r="M102" s="260" t="s">
        <v>429</v>
      </c>
      <c r="N102" s="260" t="s">
        <v>429</v>
      </c>
      <c r="O102" s="260" t="s">
        <v>429</v>
      </c>
      <c r="P102" s="260" t="s">
        <v>429</v>
      </c>
      <c r="Q102" s="260" t="s">
        <v>429</v>
      </c>
      <c r="R102" s="129">
        <v>3002100</v>
      </c>
      <c r="S102" s="200"/>
    </row>
    <row r="103" spans="1:19" s="201" customFormat="1" ht="33" customHeight="1">
      <c r="A103" s="209"/>
      <c r="B103" s="160"/>
      <c r="C103" s="161" t="s">
        <v>155</v>
      </c>
      <c r="D103" s="357">
        <v>36140</v>
      </c>
      <c r="E103" s="288">
        <f t="shared" si="3"/>
        <v>37681</v>
      </c>
      <c r="F103" s="257">
        <v>3244</v>
      </c>
      <c r="G103" s="258">
        <v>3216</v>
      </c>
      <c r="H103" s="258">
        <v>3409</v>
      </c>
      <c r="I103" s="258">
        <v>3030</v>
      </c>
      <c r="J103" s="258">
        <v>2885</v>
      </c>
      <c r="K103" s="258">
        <v>3161</v>
      </c>
      <c r="L103" s="258">
        <v>2914</v>
      </c>
      <c r="M103" s="258">
        <v>3001</v>
      </c>
      <c r="N103" s="258">
        <v>3598</v>
      </c>
      <c r="O103" s="258">
        <v>3220</v>
      </c>
      <c r="P103" s="260">
        <v>3115</v>
      </c>
      <c r="Q103" s="258">
        <v>2888</v>
      </c>
      <c r="R103" s="59">
        <v>21671245</v>
      </c>
      <c r="S103" s="200"/>
    </row>
    <row r="104" spans="1:19" s="201" customFormat="1" ht="33" customHeight="1">
      <c r="A104" s="209"/>
      <c r="B104" s="160"/>
      <c r="C104" s="173" t="s">
        <v>452</v>
      </c>
      <c r="D104" s="294">
        <v>398576</v>
      </c>
      <c r="E104" s="288">
        <f t="shared" si="3"/>
        <v>391929</v>
      </c>
      <c r="F104" s="259">
        <v>24129</v>
      </c>
      <c r="G104" s="258">
        <v>34140</v>
      </c>
      <c r="H104" s="258">
        <v>36172</v>
      </c>
      <c r="I104" s="258">
        <v>37979</v>
      </c>
      <c r="J104" s="258">
        <v>39058</v>
      </c>
      <c r="K104" s="258">
        <v>30307</v>
      </c>
      <c r="L104" s="258">
        <v>25611</v>
      </c>
      <c r="M104" s="258">
        <v>30677</v>
      </c>
      <c r="N104" s="258">
        <v>34203</v>
      </c>
      <c r="O104" s="258">
        <v>35601</v>
      </c>
      <c r="P104" s="260">
        <v>34047</v>
      </c>
      <c r="Q104" s="258">
        <v>30005</v>
      </c>
      <c r="R104" s="129">
        <v>495041000</v>
      </c>
      <c r="S104" s="200"/>
    </row>
    <row r="105" spans="1:19" s="201" customFormat="1" ht="33" customHeight="1">
      <c r="A105" s="209"/>
      <c r="B105" s="160"/>
      <c r="C105" s="173" t="s">
        <v>453</v>
      </c>
      <c r="D105" s="294">
        <v>30200</v>
      </c>
      <c r="E105" s="288">
        <f t="shared" si="3"/>
        <v>29450</v>
      </c>
      <c r="F105" s="257">
        <v>3900</v>
      </c>
      <c r="G105" s="258">
        <v>1350</v>
      </c>
      <c r="H105" s="258">
        <v>2100</v>
      </c>
      <c r="I105" s="258">
        <v>3700</v>
      </c>
      <c r="J105" s="258">
        <v>3800</v>
      </c>
      <c r="K105" s="258">
        <v>1000</v>
      </c>
      <c r="L105" s="258">
        <v>1900</v>
      </c>
      <c r="M105" s="258">
        <v>2100</v>
      </c>
      <c r="N105" s="258">
        <v>2700</v>
      </c>
      <c r="O105" s="258">
        <v>3000</v>
      </c>
      <c r="P105" s="260">
        <v>2400</v>
      </c>
      <c r="Q105" s="258">
        <v>1500</v>
      </c>
      <c r="R105" s="59" t="s">
        <v>429</v>
      </c>
      <c r="S105" s="200"/>
    </row>
    <row r="106" spans="1:19" s="201" customFormat="1" ht="33" customHeight="1">
      <c r="A106" s="209"/>
      <c r="B106" s="160"/>
      <c r="C106" s="173" t="s">
        <v>454</v>
      </c>
      <c r="D106" s="294">
        <v>28850</v>
      </c>
      <c r="E106" s="288">
        <f t="shared" si="3"/>
        <v>29100</v>
      </c>
      <c r="F106" s="257">
        <v>600</v>
      </c>
      <c r="G106" s="258">
        <v>1100</v>
      </c>
      <c r="H106" s="258">
        <v>1900</v>
      </c>
      <c r="I106" s="258">
        <v>5200</v>
      </c>
      <c r="J106" s="258">
        <v>5700</v>
      </c>
      <c r="K106" s="258">
        <v>2200</v>
      </c>
      <c r="L106" s="258">
        <v>2400</v>
      </c>
      <c r="M106" s="258">
        <v>2100</v>
      </c>
      <c r="N106" s="258">
        <v>1700</v>
      </c>
      <c r="O106" s="258">
        <v>3100</v>
      </c>
      <c r="P106" s="258">
        <v>1500</v>
      </c>
      <c r="Q106" s="258">
        <v>1600</v>
      </c>
      <c r="R106" s="59" t="s">
        <v>306</v>
      </c>
      <c r="S106" s="200"/>
    </row>
    <row r="107" spans="1:19" s="201" customFormat="1" ht="33" customHeight="1">
      <c r="A107" s="209"/>
      <c r="B107" s="160"/>
      <c r="C107" s="173" t="s">
        <v>455</v>
      </c>
      <c r="D107" s="294">
        <v>8775</v>
      </c>
      <c r="E107" s="288">
        <f t="shared" si="3"/>
        <v>7652</v>
      </c>
      <c r="F107" s="257">
        <v>522</v>
      </c>
      <c r="G107" s="258">
        <v>636</v>
      </c>
      <c r="H107" s="258">
        <v>813</v>
      </c>
      <c r="I107" s="258">
        <v>555</v>
      </c>
      <c r="J107" s="258">
        <v>613</v>
      </c>
      <c r="K107" s="258">
        <v>606</v>
      </c>
      <c r="L107" s="258">
        <v>544</v>
      </c>
      <c r="M107" s="258">
        <v>601</v>
      </c>
      <c r="N107" s="258">
        <v>696</v>
      </c>
      <c r="O107" s="258">
        <v>917</v>
      </c>
      <c r="P107" s="258">
        <v>622</v>
      </c>
      <c r="Q107" s="258">
        <v>527</v>
      </c>
      <c r="R107" s="59" t="s">
        <v>279</v>
      </c>
      <c r="S107" s="200"/>
    </row>
    <row r="108" spans="1:19" s="201" customFormat="1" ht="33" customHeight="1">
      <c r="A108" s="209"/>
      <c r="B108" s="160"/>
      <c r="C108" s="173" t="s">
        <v>456</v>
      </c>
      <c r="D108" s="294">
        <v>10870</v>
      </c>
      <c r="E108" s="288">
        <f t="shared" si="3"/>
        <v>10850</v>
      </c>
      <c r="F108" s="257">
        <v>1500</v>
      </c>
      <c r="G108" s="258">
        <v>1300</v>
      </c>
      <c r="H108" s="258">
        <v>350</v>
      </c>
      <c r="I108" s="258">
        <v>2900</v>
      </c>
      <c r="J108" s="258">
        <v>300</v>
      </c>
      <c r="K108" s="258">
        <v>500</v>
      </c>
      <c r="L108" s="258">
        <v>350</v>
      </c>
      <c r="M108" s="258">
        <v>700</v>
      </c>
      <c r="N108" s="258">
        <v>1300</v>
      </c>
      <c r="O108" s="258">
        <v>1000</v>
      </c>
      <c r="P108" s="258">
        <v>250</v>
      </c>
      <c r="Q108" s="258">
        <v>400</v>
      </c>
      <c r="R108" s="59" t="s">
        <v>364</v>
      </c>
      <c r="S108" s="200"/>
    </row>
    <row r="109" spans="1:19" s="201" customFormat="1" ht="33" customHeight="1">
      <c r="A109" s="209"/>
      <c r="B109" s="160"/>
      <c r="C109" s="173" t="s">
        <v>457</v>
      </c>
      <c r="D109" s="294">
        <v>4700</v>
      </c>
      <c r="E109" s="288">
        <f t="shared" si="3"/>
        <v>4800</v>
      </c>
      <c r="F109" s="259" t="s">
        <v>429</v>
      </c>
      <c r="G109" s="258">
        <v>300</v>
      </c>
      <c r="H109" s="260" t="s">
        <v>429</v>
      </c>
      <c r="I109" s="260">
        <v>200</v>
      </c>
      <c r="J109" s="258">
        <v>1500</v>
      </c>
      <c r="K109" s="258">
        <v>1900</v>
      </c>
      <c r="L109" s="260" t="s">
        <v>429</v>
      </c>
      <c r="M109" s="260" t="s">
        <v>429</v>
      </c>
      <c r="N109" s="260">
        <v>500</v>
      </c>
      <c r="O109" s="260">
        <v>400</v>
      </c>
      <c r="P109" s="260" t="s">
        <v>429</v>
      </c>
      <c r="Q109" s="260" t="s">
        <v>429</v>
      </c>
      <c r="R109" s="59" t="s">
        <v>273</v>
      </c>
      <c r="S109" s="200"/>
    </row>
    <row r="110" spans="1:19" s="201" customFormat="1" ht="33" customHeight="1">
      <c r="A110" s="209"/>
      <c r="B110" s="160"/>
      <c r="C110" s="173" t="s">
        <v>458</v>
      </c>
      <c r="D110" s="294">
        <v>1050</v>
      </c>
      <c r="E110" s="288">
        <f t="shared" si="3"/>
        <v>1150</v>
      </c>
      <c r="F110" s="259" t="s">
        <v>429</v>
      </c>
      <c r="G110" s="258">
        <v>300</v>
      </c>
      <c r="H110" s="260" t="s">
        <v>429</v>
      </c>
      <c r="I110" s="260">
        <v>100</v>
      </c>
      <c r="J110" s="258">
        <v>300</v>
      </c>
      <c r="K110" s="258">
        <v>150</v>
      </c>
      <c r="L110" s="260" t="s">
        <v>429</v>
      </c>
      <c r="M110" s="260" t="s">
        <v>429</v>
      </c>
      <c r="N110" s="260">
        <v>200</v>
      </c>
      <c r="O110" s="260">
        <v>100</v>
      </c>
      <c r="P110" s="260" t="s">
        <v>429</v>
      </c>
      <c r="Q110" s="260" t="s">
        <v>429</v>
      </c>
      <c r="R110" s="59" t="s">
        <v>342</v>
      </c>
      <c r="S110" s="200"/>
    </row>
    <row r="111" spans="1:19" s="201" customFormat="1" ht="33" customHeight="1">
      <c r="A111" s="209"/>
      <c r="B111" s="160"/>
      <c r="C111" s="173" t="s">
        <v>459</v>
      </c>
      <c r="D111" s="294">
        <v>10100</v>
      </c>
      <c r="E111" s="288">
        <f t="shared" si="3"/>
        <v>7500</v>
      </c>
      <c r="F111" s="257">
        <v>1300</v>
      </c>
      <c r="G111" s="258">
        <v>700</v>
      </c>
      <c r="H111" s="258">
        <v>400</v>
      </c>
      <c r="I111" s="258">
        <v>1000</v>
      </c>
      <c r="J111" s="258">
        <v>300</v>
      </c>
      <c r="K111" s="258">
        <v>400</v>
      </c>
      <c r="L111" s="258">
        <v>300</v>
      </c>
      <c r="M111" s="258">
        <v>200</v>
      </c>
      <c r="N111" s="258">
        <v>300</v>
      </c>
      <c r="O111" s="258">
        <v>1300</v>
      </c>
      <c r="P111" s="258">
        <v>700</v>
      </c>
      <c r="Q111" s="258">
        <v>600</v>
      </c>
      <c r="R111" s="59" t="s">
        <v>285</v>
      </c>
      <c r="S111" s="200"/>
    </row>
    <row r="112" spans="1:19" s="201" customFormat="1" ht="33" customHeight="1">
      <c r="A112" s="209"/>
      <c r="B112" s="160"/>
      <c r="C112" s="173" t="s">
        <v>460</v>
      </c>
      <c r="D112" s="294">
        <v>6200</v>
      </c>
      <c r="E112" s="288">
        <f t="shared" si="3"/>
        <v>6650</v>
      </c>
      <c r="F112" s="257">
        <v>1000</v>
      </c>
      <c r="G112" s="258">
        <v>600</v>
      </c>
      <c r="H112" s="258">
        <v>300</v>
      </c>
      <c r="I112" s="258">
        <v>700</v>
      </c>
      <c r="J112" s="258">
        <v>700</v>
      </c>
      <c r="K112" s="258">
        <v>350</v>
      </c>
      <c r="L112" s="258">
        <v>400</v>
      </c>
      <c r="M112" s="258">
        <v>800</v>
      </c>
      <c r="N112" s="258">
        <v>700</v>
      </c>
      <c r="O112" s="258">
        <v>400</v>
      </c>
      <c r="P112" s="258">
        <v>300</v>
      </c>
      <c r="Q112" s="258">
        <v>400</v>
      </c>
      <c r="R112" s="59" t="s">
        <v>276</v>
      </c>
      <c r="S112" s="200"/>
    </row>
    <row r="113" spans="1:19" s="201" customFormat="1" ht="33" customHeight="1">
      <c r="A113" s="209"/>
      <c r="B113" s="160"/>
      <c r="C113" s="173" t="s">
        <v>461</v>
      </c>
      <c r="D113" s="294">
        <v>1612</v>
      </c>
      <c r="E113" s="288">
        <f t="shared" si="3"/>
        <v>1556</v>
      </c>
      <c r="F113" s="257">
        <v>64</v>
      </c>
      <c r="G113" s="258">
        <v>32</v>
      </c>
      <c r="H113" s="258">
        <v>133</v>
      </c>
      <c r="I113" s="258">
        <v>152</v>
      </c>
      <c r="J113" s="258">
        <v>147</v>
      </c>
      <c r="K113" s="258">
        <v>23</v>
      </c>
      <c r="L113" s="258">
        <v>86</v>
      </c>
      <c r="M113" s="258">
        <v>67</v>
      </c>
      <c r="N113" s="258">
        <v>85</v>
      </c>
      <c r="O113" s="258">
        <v>158</v>
      </c>
      <c r="P113" s="258">
        <v>524</v>
      </c>
      <c r="Q113" s="260">
        <v>85</v>
      </c>
      <c r="R113" s="129">
        <v>2586000</v>
      </c>
      <c r="S113" s="200"/>
    </row>
    <row r="114" spans="1:19" s="201" customFormat="1" ht="33" customHeight="1">
      <c r="A114" s="209"/>
      <c r="B114" s="160"/>
      <c r="C114" s="173" t="s">
        <v>462</v>
      </c>
      <c r="D114" s="294">
        <v>6942</v>
      </c>
      <c r="E114" s="288">
        <f t="shared" si="3"/>
        <v>11166</v>
      </c>
      <c r="F114" s="259">
        <v>595</v>
      </c>
      <c r="G114" s="260">
        <v>953</v>
      </c>
      <c r="H114" s="260">
        <v>1004</v>
      </c>
      <c r="I114" s="260">
        <v>991</v>
      </c>
      <c r="J114" s="260">
        <v>1242</v>
      </c>
      <c r="K114" s="258">
        <v>960</v>
      </c>
      <c r="L114" s="258">
        <v>831</v>
      </c>
      <c r="M114" s="258">
        <v>771</v>
      </c>
      <c r="N114" s="258">
        <v>856</v>
      </c>
      <c r="O114" s="258">
        <v>1055</v>
      </c>
      <c r="P114" s="258">
        <v>935</v>
      </c>
      <c r="Q114" s="258">
        <v>973</v>
      </c>
      <c r="R114" s="61">
        <v>9734</v>
      </c>
      <c r="S114" s="200"/>
    </row>
    <row r="115" spans="1:19" s="201" customFormat="1" ht="33" customHeight="1">
      <c r="A115" s="209"/>
      <c r="B115" s="160" t="s">
        <v>20</v>
      </c>
      <c r="C115" s="161" t="s">
        <v>72</v>
      </c>
      <c r="D115" s="287">
        <v>21294</v>
      </c>
      <c r="E115" s="288">
        <f t="shared" si="3"/>
        <v>19315</v>
      </c>
      <c r="F115" s="358">
        <v>1322</v>
      </c>
      <c r="G115" s="359">
        <v>1011</v>
      </c>
      <c r="H115" s="359">
        <v>811</v>
      </c>
      <c r="I115" s="359">
        <v>1637</v>
      </c>
      <c r="J115" s="359">
        <v>871</v>
      </c>
      <c r="K115" s="359">
        <v>747</v>
      </c>
      <c r="L115" s="359">
        <v>1021</v>
      </c>
      <c r="M115" s="359">
        <v>3134</v>
      </c>
      <c r="N115" s="359">
        <v>5733</v>
      </c>
      <c r="O115" s="359">
        <v>1100</v>
      </c>
      <c r="P115" s="359">
        <v>1218</v>
      </c>
      <c r="Q115" s="359">
        <v>710</v>
      </c>
      <c r="R115" s="291">
        <v>8357228</v>
      </c>
      <c r="S115" s="200"/>
    </row>
    <row r="116" spans="1:19" s="201" customFormat="1" ht="33" customHeight="1">
      <c r="A116" s="209"/>
      <c r="B116" s="160" t="s">
        <v>1</v>
      </c>
      <c r="C116" s="161" t="s">
        <v>365</v>
      </c>
      <c r="D116" s="287">
        <v>6717</v>
      </c>
      <c r="E116" s="288">
        <f t="shared" si="3"/>
        <v>6297</v>
      </c>
      <c r="F116" s="358">
        <v>216</v>
      </c>
      <c r="G116" s="359">
        <v>405</v>
      </c>
      <c r="H116" s="359">
        <v>615</v>
      </c>
      <c r="I116" s="359">
        <v>1133</v>
      </c>
      <c r="J116" s="359">
        <v>388</v>
      </c>
      <c r="K116" s="359">
        <v>442</v>
      </c>
      <c r="L116" s="360">
        <v>535</v>
      </c>
      <c r="M116" s="360">
        <v>398</v>
      </c>
      <c r="N116" s="360">
        <v>321</v>
      </c>
      <c r="O116" s="359">
        <v>368</v>
      </c>
      <c r="P116" s="359">
        <v>1211</v>
      </c>
      <c r="Q116" s="359">
        <v>265</v>
      </c>
      <c r="R116" s="59">
        <v>1200149</v>
      </c>
      <c r="S116" s="200"/>
    </row>
    <row r="117" spans="1:19" s="201" customFormat="1" ht="33" customHeight="1">
      <c r="A117" s="209"/>
      <c r="B117" s="171" t="s">
        <v>1</v>
      </c>
      <c r="C117" s="172" t="s">
        <v>73</v>
      </c>
      <c r="D117" s="304">
        <v>4946</v>
      </c>
      <c r="E117" s="97">
        <f t="shared" si="3"/>
        <v>3890</v>
      </c>
      <c r="F117" s="358">
        <v>148</v>
      </c>
      <c r="G117" s="359">
        <v>309</v>
      </c>
      <c r="H117" s="359">
        <v>312</v>
      </c>
      <c r="I117" s="359">
        <v>306</v>
      </c>
      <c r="J117" s="359">
        <v>433</v>
      </c>
      <c r="K117" s="359">
        <v>268</v>
      </c>
      <c r="L117" s="360">
        <v>409</v>
      </c>
      <c r="M117" s="360">
        <v>475</v>
      </c>
      <c r="N117" s="360">
        <v>398</v>
      </c>
      <c r="O117" s="359">
        <v>346</v>
      </c>
      <c r="P117" s="359">
        <v>287</v>
      </c>
      <c r="Q117" s="359">
        <v>199</v>
      </c>
      <c r="R117" s="59">
        <v>5240320</v>
      </c>
      <c r="S117" s="200"/>
    </row>
    <row r="118" spans="1:19" s="201" customFormat="1" ht="33" customHeight="1" thickBot="1">
      <c r="A118" s="209"/>
      <c r="B118" s="163" t="s">
        <v>21</v>
      </c>
      <c r="C118" s="183" t="s">
        <v>74</v>
      </c>
      <c r="D118" s="325">
        <v>7589</v>
      </c>
      <c r="E118" s="97">
        <f t="shared" si="3"/>
        <v>9009</v>
      </c>
      <c r="F118" s="361">
        <v>76</v>
      </c>
      <c r="G118" s="326">
        <v>98</v>
      </c>
      <c r="H118" s="326">
        <v>540</v>
      </c>
      <c r="I118" s="326">
        <v>923</v>
      </c>
      <c r="J118" s="326">
        <v>1339</v>
      </c>
      <c r="K118" s="326">
        <v>467</v>
      </c>
      <c r="L118" s="326">
        <v>352</v>
      </c>
      <c r="M118" s="326">
        <v>1955</v>
      </c>
      <c r="N118" s="326">
        <v>917</v>
      </c>
      <c r="O118" s="326">
        <v>490</v>
      </c>
      <c r="P118" s="326">
        <v>1688</v>
      </c>
      <c r="Q118" s="326">
        <v>164</v>
      </c>
      <c r="R118" s="300">
        <v>23535811</v>
      </c>
      <c r="S118" s="200"/>
    </row>
    <row r="119" spans="1:19" s="201" customFormat="1" ht="13.5" customHeight="1">
      <c r="A119" s="166"/>
      <c r="B119" s="210"/>
      <c r="C119" s="211"/>
      <c r="D119" s="212"/>
      <c r="E119" s="213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166"/>
    </row>
    <row r="120" spans="1:19" s="201" customFormat="1" ht="32.25" customHeight="1">
      <c r="A120" s="166"/>
      <c r="B120" s="184"/>
      <c r="C120" s="185"/>
      <c r="D120" s="184"/>
      <c r="E120" s="186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66"/>
    </row>
    <row r="121" spans="1:19" s="10" customFormat="1" ht="31.5" customHeight="1" thickBot="1">
      <c r="A121" s="166"/>
      <c r="B121" s="203" t="s">
        <v>367</v>
      </c>
      <c r="C121" s="190"/>
      <c r="D121" s="189"/>
      <c r="E121" s="191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  <c r="Q121" s="399" t="s">
        <v>368</v>
      </c>
      <c r="R121" s="399"/>
      <c r="S121" s="207"/>
    </row>
    <row r="122" spans="1:19" s="47" customFormat="1" ht="31.5" customHeight="1" thickBot="1">
      <c r="A122" s="199"/>
      <c r="B122" s="72" t="s">
        <v>369</v>
      </c>
      <c r="C122" s="73" t="s">
        <v>25</v>
      </c>
      <c r="D122" s="74" t="s">
        <v>505</v>
      </c>
      <c r="E122" s="75" t="s">
        <v>506</v>
      </c>
      <c r="F122" s="214" t="s">
        <v>370</v>
      </c>
      <c r="G122" s="215" t="s">
        <v>371</v>
      </c>
      <c r="H122" s="216" t="s">
        <v>372</v>
      </c>
      <c r="I122" s="216" t="s">
        <v>373</v>
      </c>
      <c r="J122" s="216" t="s">
        <v>374</v>
      </c>
      <c r="K122" s="216" t="s">
        <v>375</v>
      </c>
      <c r="L122" s="216" t="s">
        <v>376</v>
      </c>
      <c r="M122" s="216" t="s">
        <v>377</v>
      </c>
      <c r="N122" s="216" t="s">
        <v>378</v>
      </c>
      <c r="O122" s="216" t="s">
        <v>379</v>
      </c>
      <c r="P122" s="216" t="s">
        <v>380</v>
      </c>
      <c r="Q122" s="216" t="s">
        <v>381</v>
      </c>
      <c r="R122" s="217" t="s">
        <v>382</v>
      </c>
      <c r="S122" s="208"/>
    </row>
    <row r="123" spans="1:19" s="201" customFormat="1" ht="33.75" customHeight="1">
      <c r="A123" s="209"/>
      <c r="B123" s="160" t="s">
        <v>22</v>
      </c>
      <c r="C123" s="161" t="s">
        <v>383</v>
      </c>
      <c r="D123" s="287">
        <v>7600</v>
      </c>
      <c r="E123" s="362">
        <f t="shared" si="3"/>
        <v>7000</v>
      </c>
      <c r="F123" s="363" t="s">
        <v>429</v>
      </c>
      <c r="G123" s="364" t="s">
        <v>429</v>
      </c>
      <c r="H123" s="364" t="s">
        <v>429</v>
      </c>
      <c r="I123" s="364">
        <v>3000</v>
      </c>
      <c r="J123" s="364">
        <v>3000</v>
      </c>
      <c r="K123" s="364">
        <v>1000</v>
      </c>
      <c r="L123" s="364" t="s">
        <v>429</v>
      </c>
      <c r="M123" s="364" t="s">
        <v>429</v>
      </c>
      <c r="N123" s="364" t="s">
        <v>429</v>
      </c>
      <c r="O123" s="364" t="s">
        <v>429</v>
      </c>
      <c r="P123" s="364" t="s">
        <v>429</v>
      </c>
      <c r="Q123" s="364" t="s">
        <v>429</v>
      </c>
      <c r="R123" s="365">
        <v>3850000</v>
      </c>
      <c r="S123" s="166"/>
    </row>
    <row r="124" spans="1:19" s="201" customFormat="1" ht="33.75" customHeight="1">
      <c r="A124" s="209"/>
      <c r="B124" s="160" t="s">
        <v>1</v>
      </c>
      <c r="C124" s="161" t="s">
        <v>75</v>
      </c>
      <c r="D124" s="287">
        <v>12000</v>
      </c>
      <c r="E124" s="362">
        <f t="shared" si="3"/>
        <v>12000</v>
      </c>
      <c r="F124" s="295">
        <v>100</v>
      </c>
      <c r="G124" s="296">
        <v>100</v>
      </c>
      <c r="H124" s="296">
        <v>700</v>
      </c>
      <c r="I124" s="296">
        <v>1700</v>
      </c>
      <c r="J124" s="296">
        <v>3800</v>
      </c>
      <c r="K124" s="296">
        <v>1100</v>
      </c>
      <c r="L124" s="296">
        <v>1700</v>
      </c>
      <c r="M124" s="296">
        <v>1000</v>
      </c>
      <c r="N124" s="296">
        <v>500</v>
      </c>
      <c r="O124" s="296">
        <v>600</v>
      </c>
      <c r="P124" s="296">
        <v>400</v>
      </c>
      <c r="Q124" s="296">
        <v>300</v>
      </c>
      <c r="R124" s="129">
        <v>9600000</v>
      </c>
      <c r="S124" s="166"/>
    </row>
    <row r="125" spans="1:19" s="201" customFormat="1" ht="33.75" customHeight="1">
      <c r="A125" s="209"/>
      <c r="B125" s="160" t="s">
        <v>1</v>
      </c>
      <c r="C125" s="161" t="s">
        <v>76</v>
      </c>
      <c r="D125" s="287">
        <v>11000</v>
      </c>
      <c r="E125" s="362">
        <f t="shared" si="3"/>
        <v>11000</v>
      </c>
      <c r="F125" s="295">
        <v>200</v>
      </c>
      <c r="G125" s="296">
        <v>200</v>
      </c>
      <c r="H125" s="296">
        <v>600</v>
      </c>
      <c r="I125" s="296">
        <v>1600</v>
      </c>
      <c r="J125" s="296">
        <v>2200</v>
      </c>
      <c r="K125" s="296">
        <v>700</v>
      </c>
      <c r="L125" s="296">
        <v>1300</v>
      </c>
      <c r="M125" s="296">
        <v>1500</v>
      </c>
      <c r="N125" s="296">
        <v>800</v>
      </c>
      <c r="O125" s="296">
        <v>400</v>
      </c>
      <c r="P125" s="296">
        <v>1000</v>
      </c>
      <c r="Q125" s="296">
        <v>500</v>
      </c>
      <c r="R125" s="59" t="s">
        <v>366</v>
      </c>
      <c r="S125" s="166"/>
    </row>
    <row r="126" spans="1:19" s="201" customFormat="1" ht="33.75" customHeight="1">
      <c r="A126" s="209"/>
      <c r="B126" s="160" t="s">
        <v>1</v>
      </c>
      <c r="C126" s="161" t="s">
        <v>77</v>
      </c>
      <c r="D126" s="287">
        <v>50637</v>
      </c>
      <c r="E126" s="362">
        <f t="shared" si="3"/>
        <v>60446</v>
      </c>
      <c r="F126" s="295">
        <v>3980</v>
      </c>
      <c r="G126" s="296">
        <v>3303</v>
      </c>
      <c r="H126" s="296">
        <v>4344</v>
      </c>
      <c r="I126" s="296">
        <v>5719</v>
      </c>
      <c r="J126" s="296">
        <v>6822</v>
      </c>
      <c r="K126" s="296">
        <v>4402</v>
      </c>
      <c r="L126" s="296">
        <v>4635</v>
      </c>
      <c r="M126" s="296">
        <v>8269</v>
      </c>
      <c r="N126" s="296">
        <v>6437</v>
      </c>
      <c r="O126" s="296">
        <v>4674</v>
      </c>
      <c r="P126" s="296">
        <v>4561</v>
      </c>
      <c r="Q126" s="296">
        <v>3300</v>
      </c>
      <c r="R126" s="129">
        <v>164364514</v>
      </c>
      <c r="S126" s="166"/>
    </row>
    <row r="127" spans="1:19" s="201" customFormat="1" ht="33.75" customHeight="1">
      <c r="A127" s="209"/>
      <c r="B127" s="160" t="s">
        <v>1</v>
      </c>
      <c r="C127" s="161" t="s">
        <v>156</v>
      </c>
      <c r="D127" s="287">
        <v>1944</v>
      </c>
      <c r="E127" s="362">
        <f t="shared" si="3"/>
        <v>2597</v>
      </c>
      <c r="F127" s="295">
        <v>120</v>
      </c>
      <c r="G127" s="296">
        <v>89</v>
      </c>
      <c r="H127" s="296">
        <v>73</v>
      </c>
      <c r="I127" s="296">
        <v>133</v>
      </c>
      <c r="J127" s="296">
        <v>457</v>
      </c>
      <c r="K127" s="296">
        <v>268</v>
      </c>
      <c r="L127" s="296">
        <v>214</v>
      </c>
      <c r="M127" s="296">
        <v>345</v>
      </c>
      <c r="N127" s="296">
        <v>311</v>
      </c>
      <c r="O127" s="296">
        <v>226</v>
      </c>
      <c r="P127" s="296">
        <v>289</v>
      </c>
      <c r="Q127" s="296">
        <v>72</v>
      </c>
      <c r="R127" s="129">
        <v>473290</v>
      </c>
      <c r="S127" s="166"/>
    </row>
    <row r="128" spans="1:19" s="201" customFormat="1" ht="33.75" customHeight="1">
      <c r="A128" s="209"/>
      <c r="B128" s="160" t="s">
        <v>1</v>
      </c>
      <c r="C128" s="161" t="s">
        <v>78</v>
      </c>
      <c r="D128" s="287">
        <v>2500</v>
      </c>
      <c r="E128" s="362">
        <f t="shared" si="3"/>
        <v>2500</v>
      </c>
      <c r="F128" s="295">
        <v>200</v>
      </c>
      <c r="G128" s="296">
        <v>200</v>
      </c>
      <c r="H128" s="296">
        <v>200</v>
      </c>
      <c r="I128" s="296">
        <v>500</v>
      </c>
      <c r="J128" s="296">
        <v>300</v>
      </c>
      <c r="K128" s="296">
        <v>100</v>
      </c>
      <c r="L128" s="296">
        <v>300</v>
      </c>
      <c r="M128" s="296">
        <v>200</v>
      </c>
      <c r="N128" s="296">
        <v>200</v>
      </c>
      <c r="O128" s="296">
        <v>100</v>
      </c>
      <c r="P128" s="296">
        <v>100</v>
      </c>
      <c r="Q128" s="296">
        <v>100</v>
      </c>
      <c r="R128" s="59" t="s">
        <v>251</v>
      </c>
      <c r="S128" s="166"/>
    </row>
    <row r="129" spans="1:19" s="201" customFormat="1" ht="33.75" customHeight="1">
      <c r="A129" s="209"/>
      <c r="B129" s="171" t="s">
        <v>1</v>
      </c>
      <c r="C129" s="172" t="s">
        <v>79</v>
      </c>
      <c r="D129" s="287">
        <v>34152</v>
      </c>
      <c r="E129" s="362">
        <f t="shared" si="3"/>
        <v>36167</v>
      </c>
      <c r="F129" s="257">
        <v>1263</v>
      </c>
      <c r="G129" s="258">
        <v>1186</v>
      </c>
      <c r="H129" s="258">
        <v>1860</v>
      </c>
      <c r="I129" s="258">
        <v>3166</v>
      </c>
      <c r="J129" s="258">
        <v>7326</v>
      </c>
      <c r="K129" s="258">
        <v>3437</v>
      </c>
      <c r="L129" s="258">
        <v>2525</v>
      </c>
      <c r="M129" s="258">
        <v>3727</v>
      </c>
      <c r="N129" s="258">
        <v>4141</v>
      </c>
      <c r="O129" s="258">
        <v>3195</v>
      </c>
      <c r="P129" s="258">
        <v>3487</v>
      </c>
      <c r="Q129" s="258">
        <v>854</v>
      </c>
      <c r="R129" s="129">
        <v>69055519</v>
      </c>
      <c r="S129" s="166"/>
    </row>
    <row r="130" spans="1:19" s="201" customFormat="1" ht="33.75" customHeight="1">
      <c r="A130" s="209"/>
      <c r="B130" s="160" t="s">
        <v>1</v>
      </c>
      <c r="C130" s="161" t="s">
        <v>80</v>
      </c>
      <c r="D130" s="287">
        <v>19431</v>
      </c>
      <c r="E130" s="362">
        <f t="shared" si="3"/>
        <v>19572</v>
      </c>
      <c r="F130" s="257">
        <v>600</v>
      </c>
      <c r="G130" s="258">
        <v>805</v>
      </c>
      <c r="H130" s="258">
        <v>1045</v>
      </c>
      <c r="I130" s="258">
        <v>1094</v>
      </c>
      <c r="J130" s="258">
        <v>2601</v>
      </c>
      <c r="K130" s="258">
        <v>1135</v>
      </c>
      <c r="L130" s="258">
        <v>1583</v>
      </c>
      <c r="M130" s="258">
        <v>4479</v>
      </c>
      <c r="N130" s="258">
        <v>2458</v>
      </c>
      <c r="O130" s="258">
        <v>2035</v>
      </c>
      <c r="P130" s="258">
        <v>1211</v>
      </c>
      <c r="Q130" s="258">
        <v>526</v>
      </c>
      <c r="R130" s="129">
        <v>53432194</v>
      </c>
      <c r="S130" s="166"/>
    </row>
    <row r="131" spans="1:19" s="201" customFormat="1" ht="33.75" customHeight="1">
      <c r="A131" s="209"/>
      <c r="B131" s="160" t="s">
        <v>1</v>
      </c>
      <c r="C131" s="161" t="s">
        <v>81</v>
      </c>
      <c r="D131" s="287">
        <v>13091</v>
      </c>
      <c r="E131" s="362">
        <f t="shared" si="3"/>
        <v>13049</v>
      </c>
      <c r="F131" s="257">
        <v>60</v>
      </c>
      <c r="G131" s="258">
        <v>53</v>
      </c>
      <c r="H131" s="258">
        <v>281</v>
      </c>
      <c r="I131" s="258">
        <v>241</v>
      </c>
      <c r="J131" s="258">
        <v>1396</v>
      </c>
      <c r="K131" s="258">
        <v>763</v>
      </c>
      <c r="L131" s="258">
        <v>1711</v>
      </c>
      <c r="M131" s="258">
        <v>4710</v>
      </c>
      <c r="N131" s="258">
        <v>2274</v>
      </c>
      <c r="O131" s="258">
        <v>822</v>
      </c>
      <c r="P131" s="258">
        <v>450</v>
      </c>
      <c r="Q131" s="258">
        <v>288</v>
      </c>
      <c r="R131" s="129">
        <v>28629637</v>
      </c>
      <c r="S131" s="166"/>
    </row>
    <row r="132" spans="1:19" s="201" customFormat="1" ht="33.75" customHeight="1">
      <c r="A132" s="209"/>
      <c r="B132" s="160" t="s">
        <v>1</v>
      </c>
      <c r="C132" s="161" t="s">
        <v>82</v>
      </c>
      <c r="D132" s="287">
        <v>17640</v>
      </c>
      <c r="E132" s="362">
        <f t="shared" si="3"/>
        <v>14857</v>
      </c>
      <c r="F132" s="257">
        <v>796</v>
      </c>
      <c r="G132" s="258">
        <v>861</v>
      </c>
      <c r="H132" s="258">
        <v>1218</v>
      </c>
      <c r="I132" s="258">
        <v>1554</v>
      </c>
      <c r="J132" s="258">
        <v>1847</v>
      </c>
      <c r="K132" s="258">
        <v>1026</v>
      </c>
      <c r="L132" s="258">
        <v>1194</v>
      </c>
      <c r="M132" s="258">
        <v>2003</v>
      </c>
      <c r="N132" s="258">
        <v>1371</v>
      </c>
      <c r="O132" s="258">
        <v>1120</v>
      </c>
      <c r="P132" s="258">
        <v>1021</v>
      </c>
      <c r="Q132" s="258">
        <v>846</v>
      </c>
      <c r="R132" s="61">
        <v>20898004</v>
      </c>
      <c r="S132" s="166"/>
    </row>
    <row r="133" spans="1:19" s="201" customFormat="1" ht="33.75" customHeight="1">
      <c r="A133" s="209"/>
      <c r="B133" s="178"/>
      <c r="C133" s="177" t="s">
        <v>157</v>
      </c>
      <c r="D133" s="312">
        <v>1400</v>
      </c>
      <c r="E133" s="366">
        <f t="shared" si="3"/>
        <v>1700</v>
      </c>
      <c r="F133" s="295" t="s">
        <v>429</v>
      </c>
      <c r="G133" s="296" t="s">
        <v>429</v>
      </c>
      <c r="H133" s="296">
        <v>100</v>
      </c>
      <c r="I133" s="296">
        <v>500</v>
      </c>
      <c r="J133" s="296">
        <v>500</v>
      </c>
      <c r="K133" s="296">
        <v>100</v>
      </c>
      <c r="L133" s="296">
        <v>100</v>
      </c>
      <c r="M133" s="296">
        <v>100</v>
      </c>
      <c r="N133" s="296">
        <v>100</v>
      </c>
      <c r="O133" s="296">
        <v>100</v>
      </c>
      <c r="P133" s="296">
        <v>100</v>
      </c>
      <c r="Q133" s="296" t="s">
        <v>429</v>
      </c>
      <c r="R133" s="59" t="s">
        <v>429</v>
      </c>
      <c r="S133" s="166"/>
    </row>
    <row r="134" spans="1:19" s="201" customFormat="1" ht="33.75" customHeight="1" thickBot="1">
      <c r="A134" s="209"/>
      <c r="B134" s="163"/>
      <c r="C134" s="164" t="s">
        <v>463</v>
      </c>
      <c r="D134" s="244">
        <v>1899</v>
      </c>
      <c r="E134" s="367">
        <f t="shared" si="3"/>
        <v>1522</v>
      </c>
      <c r="F134" s="298">
        <v>1</v>
      </c>
      <c r="G134" s="299">
        <v>8</v>
      </c>
      <c r="H134" s="299">
        <v>26</v>
      </c>
      <c r="I134" s="299">
        <v>11</v>
      </c>
      <c r="J134" s="299">
        <v>134</v>
      </c>
      <c r="K134" s="299">
        <v>54</v>
      </c>
      <c r="L134" s="299">
        <v>302</v>
      </c>
      <c r="M134" s="299">
        <v>606</v>
      </c>
      <c r="N134" s="299">
        <v>248</v>
      </c>
      <c r="O134" s="299">
        <v>32</v>
      </c>
      <c r="P134" s="299">
        <v>11</v>
      </c>
      <c r="Q134" s="299">
        <v>89</v>
      </c>
      <c r="R134" s="244">
        <v>1575450</v>
      </c>
      <c r="S134" s="166"/>
    </row>
    <row r="135" ht="33.75" customHeight="1">
      <c r="E135" s="219"/>
    </row>
    <row r="136" ht="13.5">
      <c r="E136" s="219"/>
    </row>
    <row r="137" ht="13.5">
      <c r="E137" s="219"/>
    </row>
    <row r="138" ht="13.5">
      <c r="E138" s="219"/>
    </row>
    <row r="139" ht="13.5">
      <c r="E139" s="219"/>
    </row>
    <row r="140" ht="13.5">
      <c r="E140" s="219"/>
    </row>
    <row r="141" ht="13.5">
      <c r="E141" s="219"/>
    </row>
    <row r="142" ht="13.5">
      <c r="E142" s="219"/>
    </row>
    <row r="143" ht="13.5">
      <c r="E143" s="219"/>
    </row>
    <row r="144" ht="13.5">
      <c r="E144" s="219"/>
    </row>
    <row r="145" ht="13.5">
      <c r="E145" s="219"/>
    </row>
    <row r="146" ht="13.5">
      <c r="E146" s="219"/>
    </row>
    <row r="147" ht="13.5">
      <c r="E147" s="219"/>
    </row>
    <row r="148" ht="13.5">
      <c r="E148" s="219"/>
    </row>
    <row r="149" ht="13.5">
      <c r="E149" s="219"/>
    </row>
    <row r="150" ht="13.5">
      <c r="E150" s="219"/>
    </row>
    <row r="151" ht="13.5">
      <c r="E151" s="219"/>
    </row>
    <row r="152" ht="13.5">
      <c r="E152" s="219"/>
    </row>
    <row r="153" ht="13.5">
      <c r="E153" s="219"/>
    </row>
    <row r="154" ht="13.5">
      <c r="E154" s="219"/>
    </row>
    <row r="155" ht="13.5">
      <c r="E155" s="219"/>
    </row>
    <row r="156" ht="13.5">
      <c r="E156" s="219"/>
    </row>
    <row r="157" ht="13.5">
      <c r="E157" s="219"/>
    </row>
    <row r="158" ht="13.5">
      <c r="E158" s="219"/>
    </row>
    <row r="159" ht="13.5">
      <c r="E159" s="219"/>
    </row>
    <row r="160" ht="13.5">
      <c r="E160" s="219"/>
    </row>
    <row r="161" ht="13.5">
      <c r="E161" s="219"/>
    </row>
    <row r="162" ht="13.5">
      <c r="E162" s="219"/>
    </row>
    <row r="163" ht="13.5">
      <c r="E163" s="219"/>
    </row>
    <row r="164" ht="13.5">
      <c r="E164" s="219"/>
    </row>
    <row r="165" ht="13.5">
      <c r="E165" s="219"/>
    </row>
    <row r="166" ht="13.5">
      <c r="E166" s="219"/>
    </row>
    <row r="167" ht="13.5">
      <c r="E167" s="219"/>
    </row>
    <row r="168" ht="13.5">
      <c r="E168" s="219"/>
    </row>
    <row r="169" ht="13.5">
      <c r="E169" s="219"/>
    </row>
    <row r="170" ht="13.5">
      <c r="E170" s="219"/>
    </row>
    <row r="171" ht="13.5">
      <c r="E171" s="219"/>
    </row>
    <row r="172" ht="13.5">
      <c r="E172" s="219"/>
    </row>
    <row r="173" ht="13.5">
      <c r="E173" s="219"/>
    </row>
    <row r="174" ht="13.5">
      <c r="E174" s="219"/>
    </row>
    <row r="175" ht="13.5">
      <c r="E175" s="219"/>
    </row>
    <row r="176" ht="13.5">
      <c r="E176" s="219"/>
    </row>
    <row r="177" ht="13.5">
      <c r="E177" s="219"/>
    </row>
    <row r="178" ht="13.5">
      <c r="E178" s="219"/>
    </row>
    <row r="179" ht="13.5">
      <c r="E179" s="219"/>
    </row>
    <row r="180" ht="13.5">
      <c r="E180" s="219"/>
    </row>
    <row r="181" ht="13.5">
      <c r="E181" s="219"/>
    </row>
    <row r="182" ht="13.5">
      <c r="E182" s="219"/>
    </row>
    <row r="183" ht="13.5">
      <c r="E183" s="219"/>
    </row>
    <row r="184" ht="13.5">
      <c r="E184" s="219"/>
    </row>
    <row r="185" ht="13.5">
      <c r="E185" s="219"/>
    </row>
    <row r="186" ht="13.5">
      <c r="E186" s="219"/>
    </row>
    <row r="187" ht="13.5">
      <c r="E187" s="219"/>
    </row>
    <row r="188" ht="13.5">
      <c r="E188" s="219"/>
    </row>
    <row r="189" ht="13.5">
      <c r="E189" s="219"/>
    </row>
    <row r="190" ht="13.5">
      <c r="E190" s="219"/>
    </row>
    <row r="191" ht="13.5">
      <c r="E191" s="219"/>
    </row>
    <row r="192" ht="13.5">
      <c r="E192" s="219"/>
    </row>
    <row r="193" ht="13.5">
      <c r="E193" s="219"/>
    </row>
    <row r="194" ht="13.5">
      <c r="E194" s="219"/>
    </row>
    <row r="195" ht="13.5">
      <c r="E195" s="219"/>
    </row>
    <row r="196" ht="13.5">
      <c r="E196" s="219"/>
    </row>
    <row r="197" ht="13.5">
      <c r="E197" s="219"/>
    </row>
    <row r="198" ht="13.5">
      <c r="E198" s="219"/>
    </row>
    <row r="199" ht="13.5">
      <c r="E199" s="219"/>
    </row>
    <row r="200" ht="13.5">
      <c r="E200" s="219"/>
    </row>
    <row r="201" ht="13.5">
      <c r="E201" s="219"/>
    </row>
    <row r="202" ht="13.5">
      <c r="E202" s="219"/>
    </row>
    <row r="203" ht="13.5">
      <c r="E203" s="219"/>
    </row>
    <row r="204" ht="13.5">
      <c r="E204" s="219"/>
    </row>
    <row r="205" ht="13.5">
      <c r="E205" s="219"/>
    </row>
    <row r="206" ht="13.5">
      <c r="E206" s="219"/>
    </row>
    <row r="207" ht="13.5">
      <c r="E207" s="219"/>
    </row>
    <row r="208" ht="13.5">
      <c r="E208" s="219"/>
    </row>
    <row r="209" ht="13.5">
      <c r="E209" s="219"/>
    </row>
    <row r="210" ht="13.5">
      <c r="E210" s="219"/>
    </row>
    <row r="211" ht="13.5">
      <c r="E211" s="219"/>
    </row>
    <row r="212" ht="13.5">
      <c r="E212" s="219"/>
    </row>
    <row r="213" ht="13.5">
      <c r="E213" s="219"/>
    </row>
    <row r="214" ht="13.5">
      <c r="E214" s="219"/>
    </row>
    <row r="215" ht="13.5">
      <c r="E215" s="219"/>
    </row>
    <row r="216" ht="13.5">
      <c r="E216" s="219"/>
    </row>
    <row r="217" ht="13.5">
      <c r="E217" s="219"/>
    </row>
    <row r="218" ht="13.5">
      <c r="E218" s="219"/>
    </row>
    <row r="219" ht="13.5">
      <c r="E219" s="219"/>
    </row>
    <row r="220" ht="13.5">
      <c r="E220" s="219"/>
    </row>
    <row r="221" ht="13.5">
      <c r="E221" s="219"/>
    </row>
    <row r="222" ht="13.5">
      <c r="E222" s="219"/>
    </row>
    <row r="223" ht="13.5">
      <c r="E223" s="219"/>
    </row>
    <row r="224" ht="13.5">
      <c r="E224" s="219"/>
    </row>
    <row r="225" ht="13.5">
      <c r="E225" s="219"/>
    </row>
    <row r="226" ht="13.5">
      <c r="E226" s="219"/>
    </row>
    <row r="227" ht="13.5">
      <c r="E227" s="219"/>
    </row>
    <row r="228" ht="13.5">
      <c r="E228" s="219"/>
    </row>
    <row r="229" ht="13.5">
      <c r="E229" s="219"/>
    </row>
    <row r="230" ht="13.5">
      <c r="E230" s="219"/>
    </row>
    <row r="231" ht="13.5">
      <c r="E231" s="219"/>
    </row>
    <row r="232" ht="13.5">
      <c r="E232" s="219"/>
    </row>
    <row r="233" ht="13.5">
      <c r="E233" s="219"/>
    </row>
    <row r="234" ht="13.5">
      <c r="E234" s="219"/>
    </row>
    <row r="235" ht="13.5">
      <c r="E235" s="219"/>
    </row>
    <row r="236" ht="13.5">
      <c r="E236" s="219"/>
    </row>
    <row r="237" ht="13.5">
      <c r="E237" s="219"/>
    </row>
    <row r="238" ht="13.5">
      <c r="E238" s="219"/>
    </row>
    <row r="239" ht="13.5">
      <c r="E239" s="219"/>
    </row>
    <row r="240" ht="13.5">
      <c r="E240" s="219"/>
    </row>
    <row r="241" ht="13.5">
      <c r="E241" s="219"/>
    </row>
    <row r="242" ht="13.5">
      <c r="E242" s="219"/>
    </row>
    <row r="243" ht="13.5">
      <c r="E243" s="219"/>
    </row>
    <row r="244" ht="13.5">
      <c r="E244" s="219"/>
    </row>
    <row r="245" ht="13.5">
      <c r="E245" s="219"/>
    </row>
    <row r="246" ht="13.5">
      <c r="E246" s="219"/>
    </row>
    <row r="247" ht="13.5">
      <c r="E247" s="219"/>
    </row>
    <row r="248" ht="13.5">
      <c r="E248" s="219"/>
    </row>
    <row r="249" ht="13.5">
      <c r="E249" s="219"/>
    </row>
    <row r="250" ht="13.5">
      <c r="E250" s="219"/>
    </row>
    <row r="251" ht="13.5">
      <c r="E251" s="219"/>
    </row>
    <row r="252" ht="13.5">
      <c r="E252" s="219"/>
    </row>
    <row r="253" ht="13.5">
      <c r="E253" s="219"/>
    </row>
    <row r="254" ht="13.5">
      <c r="E254" s="219"/>
    </row>
    <row r="255" ht="13.5">
      <c r="E255" s="219"/>
    </row>
    <row r="256" ht="13.5">
      <c r="E256" s="219"/>
    </row>
    <row r="257" ht="13.5">
      <c r="E257" s="219"/>
    </row>
    <row r="258" ht="13.5">
      <c r="E258" s="219"/>
    </row>
    <row r="259" ht="13.5">
      <c r="E259" s="219"/>
    </row>
  </sheetData>
  <mergeCells count="5">
    <mergeCell ref="Q121:R121"/>
    <mergeCell ref="Q97:R97"/>
    <mergeCell ref="Q2:R2"/>
    <mergeCell ref="Q32:R32"/>
    <mergeCell ref="Q63:R63"/>
  </mergeCells>
  <printOptions/>
  <pageMargins left="0.95" right="0.2" top="0.53" bottom="0.1968503937007874" header="0.2" footer="0"/>
  <pageSetup horizontalDpi="300" verticalDpi="300" orientation="landscape" paperSize="9" scale="52" r:id="rId2"/>
  <rowBreaks count="4" manualBreakCount="4">
    <brk id="31" max="17" man="1"/>
    <brk id="61" max="17" man="1"/>
    <brk id="95" max="17" man="1"/>
    <brk id="119" max="17" man="1"/>
  </rowBreaks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="75" zoomScaleNormal="75" zoomScaleSheetLayoutView="75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30" sqref="C30"/>
    </sheetView>
  </sheetViews>
  <sheetFormatPr defaultColWidth="9.00390625" defaultRowHeight="13.5"/>
  <cols>
    <col min="1" max="1" width="1.12109375" style="228" customWidth="1"/>
    <col min="2" max="2" width="12.625" style="228" customWidth="1"/>
    <col min="3" max="3" width="30.625" style="245" customWidth="1"/>
    <col min="4" max="5" width="18.625" style="228" customWidth="1"/>
    <col min="6" max="17" width="11.625" style="228" customWidth="1"/>
    <col min="18" max="18" width="19.625" style="246" customWidth="1"/>
    <col min="19" max="19" width="7.375" style="228" customWidth="1"/>
    <col min="20" max="16384" width="9.00390625" style="228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247" t="s">
        <v>403</v>
      </c>
      <c r="B2" s="220"/>
      <c r="C2" s="248"/>
      <c r="D2" s="223"/>
      <c r="E2" s="249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401" t="s">
        <v>385</v>
      </c>
      <c r="R2" s="401"/>
      <c r="S2" s="11"/>
    </row>
    <row r="3" spans="1:19" s="48" customFormat="1" ht="31.5" customHeight="1" thickBot="1">
      <c r="A3" s="222"/>
      <c r="B3" s="72" t="s">
        <v>289</v>
      </c>
      <c r="C3" s="73" t="s">
        <v>25</v>
      </c>
      <c r="D3" s="74" t="s">
        <v>505</v>
      </c>
      <c r="E3" s="75" t="s">
        <v>507</v>
      </c>
      <c r="F3" s="76" t="s">
        <v>290</v>
      </c>
      <c r="G3" s="77" t="s">
        <v>291</v>
      </c>
      <c r="H3" s="78" t="s">
        <v>292</v>
      </c>
      <c r="I3" s="78" t="s">
        <v>293</v>
      </c>
      <c r="J3" s="78" t="s">
        <v>294</v>
      </c>
      <c r="K3" s="78" t="s">
        <v>295</v>
      </c>
      <c r="L3" s="78" t="s">
        <v>296</v>
      </c>
      <c r="M3" s="78" t="s">
        <v>297</v>
      </c>
      <c r="N3" s="78" t="s">
        <v>298</v>
      </c>
      <c r="O3" s="78" t="s">
        <v>299</v>
      </c>
      <c r="P3" s="78" t="s">
        <v>300</v>
      </c>
      <c r="Q3" s="78" t="s">
        <v>301</v>
      </c>
      <c r="R3" s="79" t="s">
        <v>302</v>
      </c>
      <c r="S3" s="222"/>
    </row>
    <row r="4" spans="1:19" ht="28.5" customHeight="1">
      <c r="A4" s="223"/>
      <c r="B4" s="250" t="s">
        <v>118</v>
      </c>
      <c r="C4" s="127" t="s">
        <v>404</v>
      </c>
      <c r="D4" s="100">
        <v>521000</v>
      </c>
      <c r="E4" s="282">
        <v>472000</v>
      </c>
      <c r="F4" s="251" t="s">
        <v>405</v>
      </c>
      <c r="G4" s="252" t="s">
        <v>405</v>
      </c>
      <c r="H4" s="252" t="s">
        <v>405</v>
      </c>
      <c r="I4" s="252" t="s">
        <v>405</v>
      </c>
      <c r="J4" s="252" t="s">
        <v>405</v>
      </c>
      <c r="K4" s="252" t="s">
        <v>405</v>
      </c>
      <c r="L4" s="252" t="s">
        <v>405</v>
      </c>
      <c r="M4" s="252" t="s">
        <v>405</v>
      </c>
      <c r="N4" s="252" t="s">
        <v>405</v>
      </c>
      <c r="O4" s="252" t="s">
        <v>405</v>
      </c>
      <c r="P4" s="252" t="s">
        <v>405</v>
      </c>
      <c r="Q4" s="252" t="s">
        <v>405</v>
      </c>
      <c r="R4" s="253" t="s">
        <v>405</v>
      </c>
      <c r="S4" s="223"/>
    </row>
    <row r="5" spans="1:19" ht="28.5" customHeight="1">
      <c r="A5" s="223"/>
      <c r="B5" s="82" t="s">
        <v>1</v>
      </c>
      <c r="C5" s="127" t="s">
        <v>168</v>
      </c>
      <c r="D5" s="100">
        <v>492000</v>
      </c>
      <c r="E5" s="282">
        <v>376000</v>
      </c>
      <c r="F5" s="251" t="s">
        <v>281</v>
      </c>
      <c r="G5" s="252" t="s">
        <v>281</v>
      </c>
      <c r="H5" s="252" t="s">
        <v>281</v>
      </c>
      <c r="I5" s="252" t="s">
        <v>281</v>
      </c>
      <c r="J5" s="252" t="s">
        <v>281</v>
      </c>
      <c r="K5" s="252" t="s">
        <v>281</v>
      </c>
      <c r="L5" s="252" t="s">
        <v>281</v>
      </c>
      <c r="M5" s="252" t="s">
        <v>281</v>
      </c>
      <c r="N5" s="252" t="s">
        <v>281</v>
      </c>
      <c r="O5" s="252" t="s">
        <v>281</v>
      </c>
      <c r="P5" s="252" t="s">
        <v>281</v>
      </c>
      <c r="Q5" s="252" t="s">
        <v>281</v>
      </c>
      <c r="R5" s="101" t="s">
        <v>281</v>
      </c>
      <c r="S5" s="223"/>
    </row>
    <row r="6" spans="1:19" ht="28.5" customHeight="1">
      <c r="A6" s="223"/>
      <c r="B6" s="82" t="s">
        <v>1</v>
      </c>
      <c r="C6" s="127" t="s">
        <v>169</v>
      </c>
      <c r="D6" s="100">
        <v>437000</v>
      </c>
      <c r="E6" s="282">
        <v>498000</v>
      </c>
      <c r="F6" s="251" t="s">
        <v>279</v>
      </c>
      <c r="G6" s="252" t="s">
        <v>279</v>
      </c>
      <c r="H6" s="252" t="s">
        <v>279</v>
      </c>
      <c r="I6" s="252" t="s">
        <v>279</v>
      </c>
      <c r="J6" s="252" t="s">
        <v>279</v>
      </c>
      <c r="K6" s="252" t="s">
        <v>279</v>
      </c>
      <c r="L6" s="252" t="s">
        <v>279</v>
      </c>
      <c r="M6" s="252" t="s">
        <v>279</v>
      </c>
      <c r="N6" s="252" t="s">
        <v>279</v>
      </c>
      <c r="O6" s="252" t="s">
        <v>279</v>
      </c>
      <c r="P6" s="252" t="s">
        <v>279</v>
      </c>
      <c r="Q6" s="252" t="s">
        <v>279</v>
      </c>
      <c r="R6" s="101" t="s">
        <v>279</v>
      </c>
      <c r="S6" s="223"/>
    </row>
    <row r="7" spans="1:19" ht="28.5" customHeight="1">
      <c r="A7" s="223"/>
      <c r="B7" s="82"/>
      <c r="C7" s="127" t="s">
        <v>170</v>
      </c>
      <c r="D7" s="100">
        <v>382000</v>
      </c>
      <c r="E7" s="282">
        <v>376000</v>
      </c>
      <c r="F7" s="251" t="s">
        <v>406</v>
      </c>
      <c r="G7" s="252" t="s">
        <v>406</v>
      </c>
      <c r="H7" s="252" t="s">
        <v>406</v>
      </c>
      <c r="I7" s="252" t="s">
        <v>406</v>
      </c>
      <c r="J7" s="252" t="s">
        <v>406</v>
      </c>
      <c r="K7" s="252" t="s">
        <v>406</v>
      </c>
      <c r="L7" s="252" t="s">
        <v>406</v>
      </c>
      <c r="M7" s="252" t="s">
        <v>406</v>
      </c>
      <c r="N7" s="252" t="s">
        <v>406</v>
      </c>
      <c r="O7" s="252" t="s">
        <v>406</v>
      </c>
      <c r="P7" s="252" t="s">
        <v>406</v>
      </c>
      <c r="Q7" s="252" t="s">
        <v>406</v>
      </c>
      <c r="R7" s="101" t="s">
        <v>406</v>
      </c>
      <c r="S7" s="223"/>
    </row>
    <row r="8" spans="1:19" ht="28.5" customHeight="1">
      <c r="A8" s="223"/>
      <c r="B8" s="82" t="s">
        <v>1</v>
      </c>
      <c r="C8" s="127" t="s">
        <v>97</v>
      </c>
      <c r="D8" s="100">
        <v>496000</v>
      </c>
      <c r="E8" s="282">
        <v>511000</v>
      </c>
      <c r="F8" s="251" t="s">
        <v>406</v>
      </c>
      <c r="G8" s="252" t="s">
        <v>406</v>
      </c>
      <c r="H8" s="252" t="s">
        <v>406</v>
      </c>
      <c r="I8" s="252" t="s">
        <v>406</v>
      </c>
      <c r="J8" s="252" t="s">
        <v>406</v>
      </c>
      <c r="K8" s="252" t="s">
        <v>406</v>
      </c>
      <c r="L8" s="252" t="s">
        <v>406</v>
      </c>
      <c r="M8" s="252" t="s">
        <v>406</v>
      </c>
      <c r="N8" s="252" t="s">
        <v>406</v>
      </c>
      <c r="O8" s="252" t="s">
        <v>406</v>
      </c>
      <c r="P8" s="252" t="s">
        <v>406</v>
      </c>
      <c r="Q8" s="252" t="s">
        <v>406</v>
      </c>
      <c r="R8" s="101" t="s">
        <v>406</v>
      </c>
      <c r="S8" s="223"/>
    </row>
    <row r="9" spans="1:19" ht="28.5" customHeight="1">
      <c r="A9" s="223"/>
      <c r="B9" s="82"/>
      <c r="C9" s="135" t="s">
        <v>171</v>
      </c>
      <c r="D9" s="128">
        <v>1254000</v>
      </c>
      <c r="E9" s="282">
        <v>1284000</v>
      </c>
      <c r="F9" s="251" t="s">
        <v>386</v>
      </c>
      <c r="G9" s="252" t="s">
        <v>386</v>
      </c>
      <c r="H9" s="252" t="s">
        <v>386</v>
      </c>
      <c r="I9" s="252" t="s">
        <v>386</v>
      </c>
      <c r="J9" s="252" t="s">
        <v>386</v>
      </c>
      <c r="K9" s="252" t="s">
        <v>386</v>
      </c>
      <c r="L9" s="252" t="s">
        <v>386</v>
      </c>
      <c r="M9" s="252" t="s">
        <v>386</v>
      </c>
      <c r="N9" s="252" t="s">
        <v>386</v>
      </c>
      <c r="O9" s="252" t="s">
        <v>386</v>
      </c>
      <c r="P9" s="252" t="s">
        <v>386</v>
      </c>
      <c r="Q9" s="252" t="s">
        <v>386</v>
      </c>
      <c r="R9" s="101" t="s">
        <v>386</v>
      </c>
      <c r="S9" s="223"/>
    </row>
    <row r="10" spans="1:19" ht="28.5" customHeight="1">
      <c r="A10" s="223"/>
      <c r="B10" s="82" t="s">
        <v>1</v>
      </c>
      <c r="C10" s="127" t="s">
        <v>172</v>
      </c>
      <c r="D10" s="100">
        <v>2055000</v>
      </c>
      <c r="E10" s="282">
        <v>2060000</v>
      </c>
      <c r="F10" s="251" t="s">
        <v>323</v>
      </c>
      <c r="G10" s="252" t="s">
        <v>323</v>
      </c>
      <c r="H10" s="252" t="s">
        <v>323</v>
      </c>
      <c r="I10" s="252" t="s">
        <v>323</v>
      </c>
      <c r="J10" s="252" t="s">
        <v>323</v>
      </c>
      <c r="K10" s="252" t="s">
        <v>323</v>
      </c>
      <c r="L10" s="252" t="s">
        <v>323</v>
      </c>
      <c r="M10" s="252" t="s">
        <v>323</v>
      </c>
      <c r="N10" s="252" t="s">
        <v>323</v>
      </c>
      <c r="O10" s="252" t="s">
        <v>323</v>
      </c>
      <c r="P10" s="252" t="s">
        <v>323</v>
      </c>
      <c r="Q10" s="252" t="s">
        <v>323</v>
      </c>
      <c r="R10" s="101" t="s">
        <v>323</v>
      </c>
      <c r="S10" s="223"/>
    </row>
    <row r="11" spans="1:19" ht="28.5" customHeight="1">
      <c r="A11" s="223"/>
      <c r="B11" s="82" t="s">
        <v>1</v>
      </c>
      <c r="C11" s="127" t="s">
        <v>98</v>
      </c>
      <c r="D11" s="100">
        <v>2239000</v>
      </c>
      <c r="E11" s="282">
        <v>2293000</v>
      </c>
      <c r="F11" s="251" t="s">
        <v>323</v>
      </c>
      <c r="G11" s="252" t="s">
        <v>323</v>
      </c>
      <c r="H11" s="252" t="s">
        <v>323</v>
      </c>
      <c r="I11" s="252" t="s">
        <v>323</v>
      </c>
      <c r="J11" s="252" t="s">
        <v>323</v>
      </c>
      <c r="K11" s="252" t="s">
        <v>323</v>
      </c>
      <c r="L11" s="252" t="s">
        <v>323</v>
      </c>
      <c r="M11" s="252" t="s">
        <v>323</v>
      </c>
      <c r="N11" s="252" t="s">
        <v>323</v>
      </c>
      <c r="O11" s="252" t="s">
        <v>323</v>
      </c>
      <c r="P11" s="252" t="s">
        <v>323</v>
      </c>
      <c r="Q11" s="252" t="s">
        <v>323</v>
      </c>
      <c r="R11" s="101" t="s">
        <v>323</v>
      </c>
      <c r="S11" s="223"/>
    </row>
    <row r="12" spans="1:19" ht="28.5" customHeight="1">
      <c r="A12" s="223"/>
      <c r="B12" s="82"/>
      <c r="C12" s="135" t="s">
        <v>206</v>
      </c>
      <c r="D12" s="100">
        <v>274000</v>
      </c>
      <c r="E12" s="282">
        <v>233000</v>
      </c>
      <c r="F12" s="254" t="s">
        <v>253</v>
      </c>
      <c r="G12" s="255" t="s">
        <v>253</v>
      </c>
      <c r="H12" s="255" t="s">
        <v>253</v>
      </c>
      <c r="I12" s="255" t="s">
        <v>253</v>
      </c>
      <c r="J12" s="255" t="s">
        <v>253</v>
      </c>
      <c r="K12" s="255" t="s">
        <v>253</v>
      </c>
      <c r="L12" s="255" t="s">
        <v>253</v>
      </c>
      <c r="M12" s="255" t="s">
        <v>253</v>
      </c>
      <c r="N12" s="255" t="s">
        <v>253</v>
      </c>
      <c r="O12" s="255" t="s">
        <v>253</v>
      </c>
      <c r="P12" s="255" t="s">
        <v>253</v>
      </c>
      <c r="Q12" s="255" t="s">
        <v>253</v>
      </c>
      <c r="R12" s="256" t="s">
        <v>253</v>
      </c>
      <c r="S12" s="223"/>
    </row>
    <row r="13" spans="1:19" ht="28.5" customHeight="1">
      <c r="A13" s="223"/>
      <c r="B13" s="82" t="s">
        <v>119</v>
      </c>
      <c r="C13" s="127" t="s">
        <v>99</v>
      </c>
      <c r="D13" s="100">
        <v>4105</v>
      </c>
      <c r="E13" s="224">
        <f aca="true" t="shared" si="0" ref="E13:E34">SUM(F13:Q13)</f>
        <v>2948</v>
      </c>
      <c r="F13" s="30" t="s">
        <v>203</v>
      </c>
      <c r="G13" s="31" t="s">
        <v>203</v>
      </c>
      <c r="H13" s="31" t="s">
        <v>203</v>
      </c>
      <c r="I13" s="31" t="s">
        <v>203</v>
      </c>
      <c r="J13" s="31" t="s">
        <v>203</v>
      </c>
      <c r="K13" s="31" t="s">
        <v>203</v>
      </c>
      <c r="L13" s="31">
        <v>631</v>
      </c>
      <c r="M13" s="31">
        <v>1855</v>
      </c>
      <c r="N13" s="31">
        <v>462</v>
      </c>
      <c r="O13" s="31" t="s">
        <v>203</v>
      </c>
      <c r="P13" s="31" t="s">
        <v>203</v>
      </c>
      <c r="Q13" s="31" t="s">
        <v>203</v>
      </c>
      <c r="R13" s="129">
        <v>856950</v>
      </c>
      <c r="S13" s="223"/>
    </row>
    <row r="14" spans="1:19" ht="28.5" customHeight="1">
      <c r="A14" s="223"/>
      <c r="B14" s="82" t="s">
        <v>1</v>
      </c>
      <c r="C14" s="127" t="s">
        <v>173</v>
      </c>
      <c r="D14" s="100">
        <v>90181</v>
      </c>
      <c r="E14" s="224">
        <f t="shared" si="0"/>
        <v>81393</v>
      </c>
      <c r="F14" s="30">
        <v>7918</v>
      </c>
      <c r="G14" s="31">
        <v>6916</v>
      </c>
      <c r="H14" s="31">
        <v>7569</v>
      </c>
      <c r="I14" s="31">
        <v>6714</v>
      </c>
      <c r="J14" s="31">
        <v>7175</v>
      </c>
      <c r="K14" s="31">
        <v>5991</v>
      </c>
      <c r="L14" s="31">
        <v>5937</v>
      </c>
      <c r="M14" s="31">
        <v>6778</v>
      </c>
      <c r="N14" s="31">
        <v>6311</v>
      </c>
      <c r="O14" s="31">
        <v>6593</v>
      </c>
      <c r="P14" s="31">
        <v>6307</v>
      </c>
      <c r="Q14" s="31">
        <v>7184</v>
      </c>
      <c r="R14" s="129">
        <v>31731200</v>
      </c>
      <c r="S14" s="223"/>
    </row>
    <row r="15" spans="1:19" ht="28.5" customHeight="1">
      <c r="A15" s="223"/>
      <c r="B15" s="82" t="s">
        <v>1</v>
      </c>
      <c r="C15" s="127" t="s">
        <v>100</v>
      </c>
      <c r="D15" s="100">
        <v>75155</v>
      </c>
      <c r="E15" s="224">
        <f t="shared" si="0"/>
        <v>60222</v>
      </c>
      <c r="F15" s="130">
        <v>1863</v>
      </c>
      <c r="G15" s="131">
        <v>4911</v>
      </c>
      <c r="H15" s="131">
        <v>8855</v>
      </c>
      <c r="I15" s="131">
        <v>11878</v>
      </c>
      <c r="J15" s="131">
        <v>8219</v>
      </c>
      <c r="K15" s="131">
        <v>2936</v>
      </c>
      <c r="L15" s="131">
        <v>2159</v>
      </c>
      <c r="M15" s="131">
        <v>3049</v>
      </c>
      <c r="N15" s="131">
        <v>4904</v>
      </c>
      <c r="O15" s="131">
        <v>5613</v>
      </c>
      <c r="P15" s="131">
        <v>4112</v>
      </c>
      <c r="Q15" s="131">
        <v>1723</v>
      </c>
      <c r="R15" s="59" t="s">
        <v>387</v>
      </c>
      <c r="S15" s="223"/>
    </row>
    <row r="16" spans="1:19" ht="28.5" customHeight="1">
      <c r="A16" s="223"/>
      <c r="B16" s="82"/>
      <c r="C16" s="127" t="s">
        <v>174</v>
      </c>
      <c r="D16" s="100">
        <v>79600</v>
      </c>
      <c r="E16" s="224">
        <f t="shared" si="0"/>
        <v>70781</v>
      </c>
      <c r="F16" s="130">
        <v>7178</v>
      </c>
      <c r="G16" s="131">
        <v>5136</v>
      </c>
      <c r="H16" s="131">
        <v>6397</v>
      </c>
      <c r="I16" s="131">
        <v>6145</v>
      </c>
      <c r="J16" s="131">
        <v>7581</v>
      </c>
      <c r="K16" s="131">
        <v>5031</v>
      </c>
      <c r="L16" s="131">
        <v>4635</v>
      </c>
      <c r="M16" s="131">
        <v>7063</v>
      </c>
      <c r="N16" s="131">
        <v>6066</v>
      </c>
      <c r="O16" s="131">
        <v>5231</v>
      </c>
      <c r="P16" s="131">
        <v>5363</v>
      </c>
      <c r="Q16" s="131">
        <v>4955</v>
      </c>
      <c r="R16" s="129">
        <v>27657000</v>
      </c>
      <c r="S16" s="223"/>
    </row>
    <row r="17" spans="1:19" ht="28.5" customHeight="1">
      <c r="A17" s="223"/>
      <c r="B17" s="82"/>
      <c r="C17" s="135" t="s">
        <v>501</v>
      </c>
      <c r="D17" s="134">
        <v>1275406</v>
      </c>
      <c r="E17" s="224">
        <f t="shared" si="0"/>
        <v>1272339</v>
      </c>
      <c r="F17" s="130">
        <v>92435</v>
      </c>
      <c r="G17" s="131">
        <v>96910</v>
      </c>
      <c r="H17" s="131">
        <v>115787</v>
      </c>
      <c r="I17" s="131">
        <v>105422</v>
      </c>
      <c r="J17" s="131">
        <v>121405</v>
      </c>
      <c r="K17" s="131">
        <v>88477</v>
      </c>
      <c r="L17" s="131">
        <v>80872</v>
      </c>
      <c r="M17" s="131">
        <v>134255</v>
      </c>
      <c r="N17" s="131">
        <v>110602</v>
      </c>
      <c r="O17" s="131">
        <v>120412</v>
      </c>
      <c r="P17" s="131">
        <v>114157</v>
      </c>
      <c r="Q17" s="131">
        <v>91605</v>
      </c>
      <c r="R17" s="129">
        <v>508937000</v>
      </c>
      <c r="S17" s="223"/>
    </row>
    <row r="18" spans="1:19" ht="28.5" customHeight="1">
      <c r="A18" s="223"/>
      <c r="B18" s="82" t="s">
        <v>120</v>
      </c>
      <c r="C18" s="127" t="s">
        <v>39</v>
      </c>
      <c r="D18" s="100">
        <v>6224</v>
      </c>
      <c r="E18" s="224">
        <f t="shared" si="0"/>
        <v>5308</v>
      </c>
      <c r="F18" s="130">
        <v>276</v>
      </c>
      <c r="G18" s="131">
        <v>364</v>
      </c>
      <c r="H18" s="131">
        <v>325</v>
      </c>
      <c r="I18" s="131">
        <v>420</v>
      </c>
      <c r="J18" s="131">
        <v>432</v>
      </c>
      <c r="K18" s="131">
        <v>615</v>
      </c>
      <c r="L18" s="131">
        <v>376</v>
      </c>
      <c r="M18" s="131">
        <v>493</v>
      </c>
      <c r="N18" s="131">
        <v>487</v>
      </c>
      <c r="O18" s="131">
        <v>693</v>
      </c>
      <c r="P18" s="131">
        <v>465</v>
      </c>
      <c r="Q18" s="131">
        <v>362</v>
      </c>
      <c r="R18" s="59" t="s">
        <v>305</v>
      </c>
      <c r="S18" s="223"/>
    </row>
    <row r="19" spans="1:19" ht="28.5" customHeight="1">
      <c r="A19" s="223"/>
      <c r="B19" s="82" t="s">
        <v>121</v>
      </c>
      <c r="C19" s="127" t="s">
        <v>407</v>
      </c>
      <c r="D19" s="100">
        <v>16750</v>
      </c>
      <c r="E19" s="224">
        <f t="shared" si="0"/>
        <v>17050</v>
      </c>
      <c r="F19" s="130">
        <v>717</v>
      </c>
      <c r="G19" s="131">
        <v>829</v>
      </c>
      <c r="H19" s="131">
        <v>1304</v>
      </c>
      <c r="I19" s="131">
        <v>1735</v>
      </c>
      <c r="J19" s="131">
        <v>2635</v>
      </c>
      <c r="K19" s="131">
        <v>1625</v>
      </c>
      <c r="L19" s="131">
        <v>1275</v>
      </c>
      <c r="M19" s="131">
        <v>957</v>
      </c>
      <c r="N19" s="131">
        <v>1401</v>
      </c>
      <c r="O19" s="131">
        <v>2433</v>
      </c>
      <c r="P19" s="131">
        <v>1720</v>
      </c>
      <c r="Q19" s="131">
        <v>419</v>
      </c>
      <c r="R19" s="129">
        <v>7650415</v>
      </c>
      <c r="S19" s="223"/>
    </row>
    <row r="20" spans="1:19" ht="28.5" customHeight="1">
      <c r="A20" s="223"/>
      <c r="B20" s="82" t="s">
        <v>1</v>
      </c>
      <c r="C20" s="135" t="s">
        <v>502</v>
      </c>
      <c r="D20" s="100">
        <v>5382</v>
      </c>
      <c r="E20" s="98">
        <f t="shared" si="0"/>
        <v>4689</v>
      </c>
      <c r="F20" s="130">
        <v>234</v>
      </c>
      <c r="G20" s="131">
        <v>301</v>
      </c>
      <c r="H20" s="131">
        <v>315</v>
      </c>
      <c r="I20" s="131">
        <v>264</v>
      </c>
      <c r="J20" s="131">
        <v>510</v>
      </c>
      <c r="K20" s="131">
        <v>450</v>
      </c>
      <c r="L20" s="131">
        <v>522</v>
      </c>
      <c r="M20" s="131">
        <v>466</v>
      </c>
      <c r="N20" s="131">
        <v>408</v>
      </c>
      <c r="O20" s="131">
        <v>603</v>
      </c>
      <c r="P20" s="131">
        <v>324</v>
      </c>
      <c r="Q20" s="131">
        <v>292</v>
      </c>
      <c r="R20" s="129">
        <v>750110</v>
      </c>
      <c r="S20" s="223"/>
    </row>
    <row r="21" spans="1:19" ht="28.5" customHeight="1">
      <c r="A21" s="223"/>
      <c r="B21" s="82"/>
      <c r="C21" s="127" t="s">
        <v>408</v>
      </c>
      <c r="D21" s="100">
        <v>56313</v>
      </c>
      <c r="E21" s="224">
        <f t="shared" si="0"/>
        <v>50172</v>
      </c>
      <c r="F21" s="142" t="s">
        <v>203</v>
      </c>
      <c r="G21" s="143" t="s">
        <v>203</v>
      </c>
      <c r="H21" s="143" t="s">
        <v>203</v>
      </c>
      <c r="I21" s="143" t="s">
        <v>203</v>
      </c>
      <c r="J21" s="143" t="s">
        <v>203</v>
      </c>
      <c r="K21" s="143" t="s">
        <v>203</v>
      </c>
      <c r="L21" s="131">
        <v>10646</v>
      </c>
      <c r="M21" s="131">
        <v>39526</v>
      </c>
      <c r="N21" s="143" t="s">
        <v>203</v>
      </c>
      <c r="O21" s="143" t="s">
        <v>203</v>
      </c>
      <c r="P21" s="143" t="s">
        <v>203</v>
      </c>
      <c r="Q21" s="143" t="s">
        <v>203</v>
      </c>
      <c r="R21" s="129">
        <v>23100500</v>
      </c>
      <c r="S21" s="223"/>
    </row>
    <row r="22" spans="1:19" ht="28.5" customHeight="1">
      <c r="A22" s="223"/>
      <c r="B22" s="82"/>
      <c r="C22" s="127" t="s">
        <v>175</v>
      </c>
      <c r="D22" s="100">
        <v>106505</v>
      </c>
      <c r="E22" s="224">
        <f t="shared" si="0"/>
        <v>96987</v>
      </c>
      <c r="F22" s="130">
        <v>7859</v>
      </c>
      <c r="G22" s="131">
        <v>6730</v>
      </c>
      <c r="H22" s="131">
        <v>8068</v>
      </c>
      <c r="I22" s="131">
        <v>7797</v>
      </c>
      <c r="J22" s="131">
        <v>10015</v>
      </c>
      <c r="K22" s="131">
        <v>7377</v>
      </c>
      <c r="L22" s="131">
        <v>6808</v>
      </c>
      <c r="M22" s="131">
        <v>9414</v>
      </c>
      <c r="N22" s="131">
        <v>8539</v>
      </c>
      <c r="O22" s="131">
        <v>8330</v>
      </c>
      <c r="P22" s="131">
        <v>8792</v>
      </c>
      <c r="Q22" s="131">
        <v>7258</v>
      </c>
      <c r="R22" s="129">
        <v>424406000</v>
      </c>
      <c r="S22" s="223"/>
    </row>
    <row r="23" spans="1:19" ht="28.5" customHeight="1">
      <c r="A23" s="223"/>
      <c r="B23" s="82" t="s">
        <v>123</v>
      </c>
      <c r="C23" s="127" t="s">
        <v>102</v>
      </c>
      <c r="D23" s="100">
        <v>7600</v>
      </c>
      <c r="E23" s="224">
        <f t="shared" si="0"/>
        <v>7600</v>
      </c>
      <c r="F23" s="142" t="s">
        <v>203</v>
      </c>
      <c r="G23" s="143" t="s">
        <v>203</v>
      </c>
      <c r="H23" s="143" t="s">
        <v>203</v>
      </c>
      <c r="I23" s="143" t="s">
        <v>203</v>
      </c>
      <c r="J23" s="143" t="s">
        <v>203</v>
      </c>
      <c r="K23" s="143" t="s">
        <v>203</v>
      </c>
      <c r="L23" s="143" t="s">
        <v>203</v>
      </c>
      <c r="M23" s="143" t="s">
        <v>203</v>
      </c>
      <c r="N23" s="131">
        <v>800</v>
      </c>
      <c r="O23" s="131">
        <v>6000</v>
      </c>
      <c r="P23" s="131">
        <v>800</v>
      </c>
      <c r="Q23" s="143" t="s">
        <v>203</v>
      </c>
      <c r="R23" s="59" t="s">
        <v>203</v>
      </c>
      <c r="S23" s="223"/>
    </row>
    <row r="24" spans="1:19" ht="28.5" customHeight="1">
      <c r="A24" s="223"/>
      <c r="B24" s="82"/>
      <c r="C24" s="135" t="s">
        <v>409</v>
      </c>
      <c r="D24" s="134">
        <v>32600</v>
      </c>
      <c r="E24" s="224">
        <f t="shared" si="0"/>
        <v>43900</v>
      </c>
      <c r="F24" s="142" t="s">
        <v>203</v>
      </c>
      <c r="G24" s="143" t="s">
        <v>203</v>
      </c>
      <c r="H24" s="143">
        <v>400</v>
      </c>
      <c r="I24" s="131">
        <v>600</v>
      </c>
      <c r="J24" s="143">
        <v>500</v>
      </c>
      <c r="K24" s="143" t="s">
        <v>203</v>
      </c>
      <c r="L24" s="143" t="s">
        <v>203</v>
      </c>
      <c r="M24" s="143" t="s">
        <v>203</v>
      </c>
      <c r="N24" s="143" t="s">
        <v>203</v>
      </c>
      <c r="O24" s="131">
        <v>42300</v>
      </c>
      <c r="P24" s="131">
        <v>100</v>
      </c>
      <c r="Q24" s="143" t="s">
        <v>203</v>
      </c>
      <c r="R24" s="59" t="s">
        <v>276</v>
      </c>
      <c r="S24" s="223"/>
    </row>
    <row r="25" spans="1:19" ht="28.5" customHeight="1">
      <c r="A25" s="223"/>
      <c r="B25" s="82" t="s">
        <v>122</v>
      </c>
      <c r="C25" s="127" t="s">
        <v>101</v>
      </c>
      <c r="D25" s="100">
        <v>96306</v>
      </c>
      <c r="E25" s="224">
        <f t="shared" si="0"/>
        <v>97875</v>
      </c>
      <c r="F25" s="130">
        <v>7764</v>
      </c>
      <c r="G25" s="131">
        <v>7901</v>
      </c>
      <c r="H25" s="131">
        <v>8604</v>
      </c>
      <c r="I25" s="131">
        <v>7717</v>
      </c>
      <c r="J25" s="131">
        <v>8575</v>
      </c>
      <c r="K25" s="131">
        <v>8147</v>
      </c>
      <c r="L25" s="131">
        <v>8222</v>
      </c>
      <c r="M25" s="131">
        <v>7836</v>
      </c>
      <c r="N25" s="131">
        <v>7690</v>
      </c>
      <c r="O25" s="131">
        <v>8950</v>
      </c>
      <c r="P25" s="131">
        <v>8694</v>
      </c>
      <c r="Q25" s="131">
        <v>7775</v>
      </c>
      <c r="R25" s="129">
        <v>20708316</v>
      </c>
      <c r="S25" s="223"/>
    </row>
    <row r="26" spans="1:19" ht="28.5" customHeight="1">
      <c r="A26" s="223"/>
      <c r="B26" s="82" t="s">
        <v>124</v>
      </c>
      <c r="C26" s="127" t="s">
        <v>103</v>
      </c>
      <c r="D26" s="100">
        <v>1199</v>
      </c>
      <c r="E26" s="224">
        <f t="shared" si="0"/>
        <v>1126</v>
      </c>
      <c r="F26" s="257">
        <v>80</v>
      </c>
      <c r="G26" s="258">
        <v>64</v>
      </c>
      <c r="H26" s="258">
        <v>90</v>
      </c>
      <c r="I26" s="258">
        <v>120</v>
      </c>
      <c r="J26" s="258">
        <v>85</v>
      </c>
      <c r="K26" s="258">
        <v>105</v>
      </c>
      <c r="L26" s="258">
        <v>135</v>
      </c>
      <c r="M26" s="258">
        <v>83</v>
      </c>
      <c r="N26" s="258">
        <v>65</v>
      </c>
      <c r="O26" s="258">
        <v>108</v>
      </c>
      <c r="P26" s="258">
        <v>140</v>
      </c>
      <c r="Q26" s="258">
        <v>51</v>
      </c>
      <c r="R26" s="59" t="s">
        <v>276</v>
      </c>
      <c r="S26" s="223"/>
    </row>
    <row r="27" spans="1:19" ht="28.5" customHeight="1">
      <c r="A27" s="223"/>
      <c r="B27" s="82" t="s">
        <v>1</v>
      </c>
      <c r="C27" s="127" t="s">
        <v>104</v>
      </c>
      <c r="D27" s="100">
        <v>62624</v>
      </c>
      <c r="E27" s="224">
        <f t="shared" si="0"/>
        <v>45161</v>
      </c>
      <c r="F27" s="257">
        <v>1936</v>
      </c>
      <c r="G27" s="258">
        <v>1581</v>
      </c>
      <c r="H27" s="258">
        <v>1263</v>
      </c>
      <c r="I27" s="258">
        <v>1712</v>
      </c>
      <c r="J27" s="258">
        <v>2182</v>
      </c>
      <c r="K27" s="258">
        <v>5836</v>
      </c>
      <c r="L27" s="258">
        <v>3944</v>
      </c>
      <c r="M27" s="258">
        <v>4000</v>
      </c>
      <c r="N27" s="258">
        <v>6672</v>
      </c>
      <c r="O27" s="258">
        <v>7415</v>
      </c>
      <c r="P27" s="258">
        <v>6087</v>
      </c>
      <c r="Q27" s="258">
        <v>2533</v>
      </c>
      <c r="R27" s="59" t="s">
        <v>276</v>
      </c>
      <c r="S27" s="223"/>
    </row>
    <row r="28" spans="1:19" ht="28.5" customHeight="1">
      <c r="A28" s="223"/>
      <c r="B28" s="82" t="s">
        <v>242</v>
      </c>
      <c r="C28" s="127" t="s">
        <v>410</v>
      </c>
      <c r="D28" s="100">
        <v>6493</v>
      </c>
      <c r="E28" s="224">
        <f t="shared" si="0"/>
        <v>6378</v>
      </c>
      <c r="F28" s="130">
        <v>358</v>
      </c>
      <c r="G28" s="131">
        <v>861</v>
      </c>
      <c r="H28" s="131">
        <v>233</v>
      </c>
      <c r="I28" s="131">
        <v>718</v>
      </c>
      <c r="J28" s="131">
        <v>614</v>
      </c>
      <c r="K28" s="131">
        <v>989</v>
      </c>
      <c r="L28" s="131">
        <v>287</v>
      </c>
      <c r="M28" s="131">
        <v>351</v>
      </c>
      <c r="N28" s="131">
        <v>622</v>
      </c>
      <c r="O28" s="131">
        <v>661</v>
      </c>
      <c r="P28" s="131">
        <v>431</v>
      </c>
      <c r="Q28" s="131">
        <v>253</v>
      </c>
      <c r="R28" s="59" t="s">
        <v>364</v>
      </c>
      <c r="S28" s="223"/>
    </row>
    <row r="29" spans="1:19" ht="28.5" customHeight="1">
      <c r="A29" s="223"/>
      <c r="B29" s="82" t="s">
        <v>1</v>
      </c>
      <c r="C29" s="127" t="s">
        <v>521</v>
      </c>
      <c r="D29" s="100">
        <v>7564</v>
      </c>
      <c r="E29" s="224">
        <f t="shared" si="0"/>
        <v>7926</v>
      </c>
      <c r="F29" s="130">
        <v>408</v>
      </c>
      <c r="G29" s="131">
        <v>722</v>
      </c>
      <c r="H29" s="131">
        <v>584</v>
      </c>
      <c r="I29" s="131">
        <v>818</v>
      </c>
      <c r="J29" s="131">
        <v>1017</v>
      </c>
      <c r="K29" s="131">
        <v>597</v>
      </c>
      <c r="L29" s="131">
        <v>464</v>
      </c>
      <c r="M29" s="131">
        <v>647</v>
      </c>
      <c r="N29" s="131">
        <v>612</v>
      </c>
      <c r="O29" s="131">
        <v>864</v>
      </c>
      <c r="P29" s="131">
        <v>703</v>
      </c>
      <c r="Q29" s="131">
        <v>490</v>
      </c>
      <c r="R29" s="129">
        <v>418150</v>
      </c>
      <c r="S29" s="223"/>
    </row>
    <row r="30" spans="1:19" ht="28.5" customHeight="1">
      <c r="A30" s="223"/>
      <c r="B30" s="82" t="s">
        <v>1</v>
      </c>
      <c r="C30" s="127" t="s">
        <v>176</v>
      </c>
      <c r="D30" s="100">
        <v>9445</v>
      </c>
      <c r="E30" s="224">
        <f t="shared" si="0"/>
        <v>8870</v>
      </c>
      <c r="F30" s="130">
        <v>488</v>
      </c>
      <c r="G30" s="131">
        <v>916</v>
      </c>
      <c r="H30" s="131">
        <v>909</v>
      </c>
      <c r="I30" s="131">
        <v>799</v>
      </c>
      <c r="J30" s="131">
        <v>659</v>
      </c>
      <c r="K30" s="131">
        <v>713</v>
      </c>
      <c r="L30" s="131">
        <v>738</v>
      </c>
      <c r="M30" s="131">
        <v>669</v>
      </c>
      <c r="N30" s="131">
        <v>801</v>
      </c>
      <c r="O30" s="131">
        <v>818</v>
      </c>
      <c r="P30" s="131">
        <v>611</v>
      </c>
      <c r="Q30" s="131">
        <v>749</v>
      </c>
      <c r="R30" s="129">
        <v>501820</v>
      </c>
      <c r="S30" s="223"/>
    </row>
    <row r="31" spans="1:19" ht="28.5" customHeight="1">
      <c r="A31" s="223"/>
      <c r="B31" s="82"/>
      <c r="C31" s="127" t="s">
        <v>177</v>
      </c>
      <c r="D31" s="100">
        <v>10000</v>
      </c>
      <c r="E31" s="224">
        <f t="shared" si="0"/>
        <v>10000</v>
      </c>
      <c r="F31" s="142" t="s">
        <v>203</v>
      </c>
      <c r="G31" s="143" t="s">
        <v>203</v>
      </c>
      <c r="H31" s="143" t="s">
        <v>203</v>
      </c>
      <c r="I31" s="143" t="s">
        <v>203</v>
      </c>
      <c r="J31" s="131">
        <v>3000</v>
      </c>
      <c r="K31" s="131">
        <v>7000</v>
      </c>
      <c r="L31" s="143" t="s">
        <v>203</v>
      </c>
      <c r="M31" s="143" t="s">
        <v>203</v>
      </c>
      <c r="N31" s="143" t="s">
        <v>203</v>
      </c>
      <c r="O31" s="143" t="s">
        <v>203</v>
      </c>
      <c r="P31" s="143" t="s">
        <v>203</v>
      </c>
      <c r="Q31" s="143" t="s">
        <v>203</v>
      </c>
      <c r="R31" s="59" t="s">
        <v>250</v>
      </c>
      <c r="S31" s="223"/>
    </row>
    <row r="32" spans="1:19" ht="28.5" customHeight="1">
      <c r="A32" s="223"/>
      <c r="B32" s="82"/>
      <c r="C32" s="127" t="s">
        <v>162</v>
      </c>
      <c r="D32" s="100">
        <v>34485</v>
      </c>
      <c r="E32" s="224">
        <f t="shared" si="0"/>
        <v>34613</v>
      </c>
      <c r="F32" s="130">
        <v>1762</v>
      </c>
      <c r="G32" s="131">
        <v>1908</v>
      </c>
      <c r="H32" s="131">
        <v>2790</v>
      </c>
      <c r="I32" s="131">
        <v>3534</v>
      </c>
      <c r="J32" s="131">
        <v>4134</v>
      </c>
      <c r="K32" s="131">
        <v>3711</v>
      </c>
      <c r="L32" s="131">
        <v>3098</v>
      </c>
      <c r="M32" s="131">
        <v>3152</v>
      </c>
      <c r="N32" s="131">
        <v>4491</v>
      </c>
      <c r="O32" s="131">
        <v>3298</v>
      </c>
      <c r="P32" s="131">
        <v>1943</v>
      </c>
      <c r="Q32" s="131">
        <v>792</v>
      </c>
      <c r="R32" s="59">
        <v>3100935</v>
      </c>
      <c r="S32" s="223"/>
    </row>
    <row r="33" spans="1:19" ht="28.5" customHeight="1">
      <c r="A33" s="223"/>
      <c r="B33" s="113"/>
      <c r="C33" s="377" t="s">
        <v>517</v>
      </c>
      <c r="D33" s="256" t="s">
        <v>515</v>
      </c>
      <c r="E33" s="224">
        <f t="shared" si="0"/>
        <v>4972</v>
      </c>
      <c r="F33" s="378" t="s">
        <v>203</v>
      </c>
      <c r="G33" s="379" t="s">
        <v>203</v>
      </c>
      <c r="H33" s="379" t="s">
        <v>203</v>
      </c>
      <c r="I33" s="379" t="s">
        <v>203</v>
      </c>
      <c r="J33" s="379" t="s">
        <v>203</v>
      </c>
      <c r="K33" s="379" t="s">
        <v>203</v>
      </c>
      <c r="L33" s="376">
        <v>1119</v>
      </c>
      <c r="M33" s="376">
        <v>2493</v>
      </c>
      <c r="N33" s="376">
        <v>1006</v>
      </c>
      <c r="O33" s="376">
        <v>232</v>
      </c>
      <c r="P33" s="376">
        <v>106</v>
      </c>
      <c r="Q33" s="376">
        <v>16</v>
      </c>
      <c r="R33" s="314">
        <v>4791843</v>
      </c>
      <c r="S33" s="223"/>
    </row>
    <row r="34" spans="1:19" ht="28.5" customHeight="1" thickBot="1">
      <c r="A34" s="223"/>
      <c r="B34" s="232"/>
      <c r="C34" s="261" t="s">
        <v>503</v>
      </c>
      <c r="D34" s="264">
        <v>7000</v>
      </c>
      <c r="E34" s="234">
        <f t="shared" si="0"/>
        <v>7000</v>
      </c>
      <c r="F34" s="262" t="s">
        <v>203</v>
      </c>
      <c r="G34" s="263" t="s">
        <v>203</v>
      </c>
      <c r="H34" s="147">
        <v>2000</v>
      </c>
      <c r="I34" s="147">
        <v>5000</v>
      </c>
      <c r="J34" s="263" t="s">
        <v>203</v>
      </c>
      <c r="K34" s="263" t="s">
        <v>203</v>
      </c>
      <c r="L34" s="263" t="s">
        <v>203</v>
      </c>
      <c r="M34" s="263" t="s">
        <v>203</v>
      </c>
      <c r="N34" s="263" t="s">
        <v>203</v>
      </c>
      <c r="O34" s="263" t="s">
        <v>203</v>
      </c>
      <c r="P34" s="263" t="s">
        <v>203</v>
      </c>
      <c r="Q34" s="263" t="s">
        <v>203</v>
      </c>
      <c r="R34" s="264" t="s">
        <v>323</v>
      </c>
      <c r="S34" s="223"/>
    </row>
    <row r="35" spans="1:19" s="5" customFormat="1" ht="72.75" customHeight="1" thickBot="1">
      <c r="A35" s="247" t="s">
        <v>411</v>
      </c>
      <c r="B35" s="220"/>
      <c r="C35" s="248"/>
      <c r="D35" s="223"/>
      <c r="E35" s="249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400" t="s">
        <v>412</v>
      </c>
      <c r="R35" s="400"/>
      <c r="S35" s="265"/>
    </row>
    <row r="36" spans="1:19" s="60" customFormat="1" ht="31.5" customHeight="1" thickBot="1">
      <c r="A36" s="266"/>
      <c r="B36" s="72" t="s">
        <v>413</v>
      </c>
      <c r="C36" s="73" t="s">
        <v>25</v>
      </c>
      <c r="D36" s="74" t="s">
        <v>505</v>
      </c>
      <c r="E36" s="75" t="s">
        <v>508</v>
      </c>
      <c r="F36" s="76" t="s">
        <v>414</v>
      </c>
      <c r="G36" s="77" t="s">
        <v>415</v>
      </c>
      <c r="H36" s="78" t="s">
        <v>416</v>
      </c>
      <c r="I36" s="78" t="s">
        <v>417</v>
      </c>
      <c r="J36" s="78" t="s">
        <v>418</v>
      </c>
      <c r="K36" s="78" t="s">
        <v>419</v>
      </c>
      <c r="L36" s="78" t="s">
        <v>420</v>
      </c>
      <c r="M36" s="78" t="s">
        <v>421</v>
      </c>
      <c r="N36" s="78" t="s">
        <v>422</v>
      </c>
      <c r="O36" s="78" t="s">
        <v>423</v>
      </c>
      <c r="P36" s="78" t="s">
        <v>424</v>
      </c>
      <c r="Q36" s="78" t="s">
        <v>425</v>
      </c>
      <c r="R36" s="79" t="s">
        <v>426</v>
      </c>
      <c r="S36" s="266"/>
    </row>
    <row r="37" spans="1:19" ht="31.5" customHeight="1">
      <c r="A37" s="223"/>
      <c r="B37" s="82" t="s">
        <v>125</v>
      </c>
      <c r="C37" s="127" t="s">
        <v>105</v>
      </c>
      <c r="D37" s="100">
        <v>4400</v>
      </c>
      <c r="E37" s="224">
        <f aca="true" t="shared" si="1" ref="E37:E43">SUM(F37:Q37)</f>
        <v>4900</v>
      </c>
      <c r="F37" s="257">
        <v>2000</v>
      </c>
      <c r="G37" s="260">
        <v>100</v>
      </c>
      <c r="H37" s="260">
        <v>100</v>
      </c>
      <c r="I37" s="258">
        <v>200</v>
      </c>
      <c r="J37" s="258">
        <v>100</v>
      </c>
      <c r="K37" s="258">
        <v>100</v>
      </c>
      <c r="L37" s="258">
        <v>100</v>
      </c>
      <c r="M37" s="258">
        <v>1800</v>
      </c>
      <c r="N37" s="258">
        <v>100</v>
      </c>
      <c r="O37" s="258">
        <v>100</v>
      </c>
      <c r="P37" s="260">
        <v>100</v>
      </c>
      <c r="Q37" s="260">
        <v>100</v>
      </c>
      <c r="R37" s="129">
        <v>2700000</v>
      </c>
      <c r="S37" s="223"/>
    </row>
    <row r="38" spans="1:19" ht="31.5" customHeight="1">
      <c r="A38" s="223"/>
      <c r="B38" s="82" t="s">
        <v>1</v>
      </c>
      <c r="C38" s="127" t="s">
        <v>178</v>
      </c>
      <c r="D38" s="100">
        <v>1000</v>
      </c>
      <c r="E38" s="224">
        <f t="shared" si="1"/>
        <v>1100</v>
      </c>
      <c r="F38" s="257">
        <v>100</v>
      </c>
      <c r="G38" s="260" t="s">
        <v>203</v>
      </c>
      <c r="H38" s="260" t="s">
        <v>203</v>
      </c>
      <c r="I38" s="258">
        <v>200</v>
      </c>
      <c r="J38" s="258">
        <v>100</v>
      </c>
      <c r="K38" s="258">
        <v>100</v>
      </c>
      <c r="L38" s="258">
        <v>100</v>
      </c>
      <c r="M38" s="258">
        <v>100</v>
      </c>
      <c r="N38" s="258">
        <v>100</v>
      </c>
      <c r="O38" s="258">
        <v>100</v>
      </c>
      <c r="P38" s="258">
        <v>100</v>
      </c>
      <c r="Q38" s="260">
        <v>100</v>
      </c>
      <c r="R38" s="59" t="s">
        <v>303</v>
      </c>
      <c r="S38" s="223"/>
    </row>
    <row r="39" spans="1:19" ht="31.5" customHeight="1">
      <c r="A39" s="223"/>
      <c r="B39" s="82" t="s">
        <v>1</v>
      </c>
      <c r="C39" s="127" t="s">
        <v>179</v>
      </c>
      <c r="D39" s="100">
        <v>1100</v>
      </c>
      <c r="E39" s="224">
        <f t="shared" si="1"/>
        <v>1400</v>
      </c>
      <c r="F39" s="257">
        <v>100</v>
      </c>
      <c r="G39" s="260">
        <v>100</v>
      </c>
      <c r="H39" s="260">
        <v>100</v>
      </c>
      <c r="I39" s="258">
        <v>200</v>
      </c>
      <c r="J39" s="258">
        <v>100</v>
      </c>
      <c r="K39" s="258">
        <v>100</v>
      </c>
      <c r="L39" s="258">
        <v>100</v>
      </c>
      <c r="M39" s="258">
        <v>100</v>
      </c>
      <c r="N39" s="258">
        <v>100</v>
      </c>
      <c r="O39" s="258">
        <v>100</v>
      </c>
      <c r="P39" s="258">
        <v>200</v>
      </c>
      <c r="Q39" s="260">
        <v>100</v>
      </c>
      <c r="R39" s="59" t="s">
        <v>343</v>
      </c>
      <c r="S39" s="223"/>
    </row>
    <row r="40" spans="1:19" ht="31.5" customHeight="1">
      <c r="A40" s="223"/>
      <c r="B40" s="82" t="s">
        <v>243</v>
      </c>
      <c r="C40" s="127" t="s">
        <v>182</v>
      </c>
      <c r="D40" s="101">
        <v>720028</v>
      </c>
      <c r="E40" s="224">
        <f t="shared" si="1"/>
        <v>644320</v>
      </c>
      <c r="F40" s="259">
        <v>41138</v>
      </c>
      <c r="G40" s="258">
        <v>44820</v>
      </c>
      <c r="H40" s="258">
        <v>54730</v>
      </c>
      <c r="I40" s="258">
        <v>53885</v>
      </c>
      <c r="J40" s="258">
        <v>63145</v>
      </c>
      <c r="K40" s="258">
        <v>50100</v>
      </c>
      <c r="L40" s="258">
        <v>45378</v>
      </c>
      <c r="M40" s="258">
        <v>65478</v>
      </c>
      <c r="N40" s="258">
        <v>59940</v>
      </c>
      <c r="O40" s="258">
        <v>71308</v>
      </c>
      <c r="P40" s="260">
        <v>54460</v>
      </c>
      <c r="Q40" s="258">
        <v>39938</v>
      </c>
      <c r="R40" s="129">
        <v>254331700</v>
      </c>
      <c r="S40" s="223"/>
    </row>
    <row r="41" spans="1:19" ht="31.5" customHeight="1">
      <c r="A41" s="223"/>
      <c r="B41" s="82"/>
      <c r="C41" s="127" t="s">
        <v>180</v>
      </c>
      <c r="D41" s="101">
        <v>126494</v>
      </c>
      <c r="E41" s="224">
        <f t="shared" si="1"/>
        <v>113989</v>
      </c>
      <c r="F41" s="259">
        <v>9748</v>
      </c>
      <c r="G41" s="258">
        <v>10965</v>
      </c>
      <c r="H41" s="258">
        <v>9963</v>
      </c>
      <c r="I41" s="258">
        <v>8307</v>
      </c>
      <c r="J41" s="258">
        <v>8655</v>
      </c>
      <c r="K41" s="258">
        <v>7453</v>
      </c>
      <c r="L41" s="258">
        <v>10611</v>
      </c>
      <c r="M41" s="258">
        <v>11623</v>
      </c>
      <c r="N41" s="258">
        <v>9336</v>
      </c>
      <c r="O41" s="258">
        <v>8422</v>
      </c>
      <c r="P41" s="258">
        <v>10538</v>
      </c>
      <c r="Q41" s="258">
        <v>8368</v>
      </c>
      <c r="R41" s="129">
        <v>18068900</v>
      </c>
      <c r="S41" s="223"/>
    </row>
    <row r="42" spans="1:19" ht="31.5" customHeight="1">
      <c r="A42" s="223"/>
      <c r="B42" s="82"/>
      <c r="C42" s="127" t="s">
        <v>107</v>
      </c>
      <c r="D42" s="100">
        <v>4992</v>
      </c>
      <c r="E42" s="224">
        <f t="shared" si="1"/>
        <v>4943</v>
      </c>
      <c r="F42" s="257">
        <v>115</v>
      </c>
      <c r="G42" s="258">
        <v>35</v>
      </c>
      <c r="H42" s="258">
        <v>307</v>
      </c>
      <c r="I42" s="260">
        <v>148</v>
      </c>
      <c r="J42" s="258">
        <v>491</v>
      </c>
      <c r="K42" s="258">
        <v>383</v>
      </c>
      <c r="L42" s="258">
        <v>615</v>
      </c>
      <c r="M42" s="258">
        <v>1153</v>
      </c>
      <c r="N42" s="258">
        <v>830</v>
      </c>
      <c r="O42" s="258">
        <v>318</v>
      </c>
      <c r="P42" s="258">
        <v>226</v>
      </c>
      <c r="Q42" s="258">
        <v>322</v>
      </c>
      <c r="R42" s="61">
        <v>11396000</v>
      </c>
      <c r="S42" s="223"/>
    </row>
    <row r="43" spans="1:19" ht="31.5" customHeight="1">
      <c r="A43" s="223"/>
      <c r="B43" s="90"/>
      <c r="C43" s="127" t="s">
        <v>181</v>
      </c>
      <c r="D43" s="100">
        <v>266543</v>
      </c>
      <c r="E43" s="98">
        <f t="shared" si="1"/>
        <v>377066</v>
      </c>
      <c r="F43" s="257">
        <v>16979</v>
      </c>
      <c r="G43" s="258">
        <v>22041</v>
      </c>
      <c r="H43" s="258">
        <v>24693</v>
      </c>
      <c r="I43" s="260">
        <v>29963</v>
      </c>
      <c r="J43" s="258">
        <v>33254</v>
      </c>
      <c r="K43" s="258">
        <v>34777</v>
      </c>
      <c r="L43" s="258">
        <v>30792</v>
      </c>
      <c r="M43" s="258">
        <v>35451</v>
      </c>
      <c r="N43" s="258">
        <v>35050</v>
      </c>
      <c r="O43" s="258">
        <v>40658</v>
      </c>
      <c r="P43" s="258">
        <v>40850</v>
      </c>
      <c r="Q43" s="258">
        <v>32558</v>
      </c>
      <c r="R43" s="129">
        <v>347408000</v>
      </c>
      <c r="S43" s="223"/>
    </row>
    <row r="44" spans="1:19" ht="31.5" customHeight="1">
      <c r="A44" s="223"/>
      <c r="B44" s="267"/>
      <c r="C44" s="268" t="s">
        <v>504</v>
      </c>
      <c r="D44" s="269">
        <v>241918</v>
      </c>
      <c r="E44" s="270">
        <f>SUM(F44:Q44)</f>
        <v>138861</v>
      </c>
      <c r="F44" s="271">
        <v>16604</v>
      </c>
      <c r="G44" s="62">
        <v>11596</v>
      </c>
      <c r="H44" s="62">
        <v>11860</v>
      </c>
      <c r="I44" s="62">
        <v>11006</v>
      </c>
      <c r="J44" s="62">
        <v>11808</v>
      </c>
      <c r="K44" s="272">
        <v>9572</v>
      </c>
      <c r="L44" s="272">
        <v>9766</v>
      </c>
      <c r="M44" s="272">
        <v>13733</v>
      </c>
      <c r="N44" s="272">
        <v>11291</v>
      </c>
      <c r="O44" s="272">
        <v>10369</v>
      </c>
      <c r="P44" s="272">
        <v>10320</v>
      </c>
      <c r="Q44" s="272">
        <v>10936</v>
      </c>
      <c r="R44" s="273">
        <v>130030000</v>
      </c>
      <c r="S44" s="223"/>
    </row>
    <row r="45" spans="1:19" ht="31.5" customHeight="1">
      <c r="A45" s="223"/>
      <c r="B45" s="90" t="s">
        <v>227</v>
      </c>
      <c r="C45" s="132" t="s">
        <v>427</v>
      </c>
      <c r="D45" s="136">
        <v>2502</v>
      </c>
      <c r="E45" s="98">
        <f>SUM(F45:Q45)</f>
        <v>2075</v>
      </c>
      <c r="F45" s="259">
        <v>55</v>
      </c>
      <c r="G45" s="54">
        <v>90</v>
      </c>
      <c r="H45" s="54">
        <v>184</v>
      </c>
      <c r="I45" s="54">
        <v>147</v>
      </c>
      <c r="J45" s="54">
        <v>175</v>
      </c>
      <c r="K45" s="54">
        <v>113</v>
      </c>
      <c r="L45" s="54">
        <v>254</v>
      </c>
      <c r="M45" s="54">
        <v>205</v>
      </c>
      <c r="N45" s="54">
        <v>190</v>
      </c>
      <c r="O45" s="54">
        <v>180</v>
      </c>
      <c r="P45" s="54">
        <v>328</v>
      </c>
      <c r="Q45" s="54">
        <v>154</v>
      </c>
      <c r="R45" s="59">
        <v>4280000</v>
      </c>
      <c r="S45" s="223"/>
    </row>
    <row r="46" spans="1:19" ht="31.5" customHeight="1">
      <c r="A46" s="223"/>
      <c r="B46" s="82"/>
      <c r="C46" s="127" t="s">
        <v>428</v>
      </c>
      <c r="D46" s="100">
        <v>25645</v>
      </c>
      <c r="E46" s="98">
        <f>SUM(F46:Q46)</f>
        <v>24145</v>
      </c>
      <c r="F46" s="259">
        <v>892</v>
      </c>
      <c r="G46" s="54">
        <v>950</v>
      </c>
      <c r="H46" s="54">
        <v>2371</v>
      </c>
      <c r="I46" s="54">
        <v>3425</v>
      </c>
      <c r="J46" s="54">
        <v>2721</v>
      </c>
      <c r="K46" s="54">
        <v>1441</v>
      </c>
      <c r="L46" s="54">
        <v>1483</v>
      </c>
      <c r="M46" s="54">
        <v>2054</v>
      </c>
      <c r="N46" s="54">
        <v>1854</v>
      </c>
      <c r="O46" s="54">
        <v>2143</v>
      </c>
      <c r="P46" s="54">
        <v>2270</v>
      </c>
      <c r="Q46" s="54">
        <v>2541</v>
      </c>
      <c r="R46" s="59">
        <v>13162336</v>
      </c>
      <c r="S46" s="223"/>
    </row>
    <row r="47" spans="1:19" ht="31.5" customHeight="1">
      <c r="A47" s="223"/>
      <c r="B47" s="82"/>
      <c r="C47" s="127" t="s">
        <v>106</v>
      </c>
      <c r="D47" s="100">
        <v>4560</v>
      </c>
      <c r="E47" s="224">
        <f>SUM(F47:Q47)</f>
        <v>4091</v>
      </c>
      <c r="F47" s="53" t="s">
        <v>203</v>
      </c>
      <c r="G47" s="260" t="s">
        <v>203</v>
      </c>
      <c r="H47" s="260" t="s">
        <v>203</v>
      </c>
      <c r="I47" s="260" t="s">
        <v>203</v>
      </c>
      <c r="J47" s="260" t="s">
        <v>203</v>
      </c>
      <c r="K47" s="260">
        <v>290</v>
      </c>
      <c r="L47" s="54">
        <v>692</v>
      </c>
      <c r="M47" s="54">
        <v>1247</v>
      </c>
      <c r="N47" s="54">
        <v>235</v>
      </c>
      <c r="O47" s="54">
        <v>499</v>
      </c>
      <c r="P47" s="54">
        <v>1128</v>
      </c>
      <c r="Q47" s="54" t="s">
        <v>203</v>
      </c>
      <c r="R47" s="63">
        <v>4910100</v>
      </c>
      <c r="S47" s="223"/>
    </row>
    <row r="48" spans="1:19" ht="31.5" customHeight="1" thickBot="1">
      <c r="A48" s="223"/>
      <c r="B48" s="232"/>
      <c r="C48" s="261" t="s">
        <v>244</v>
      </c>
      <c r="D48" s="264">
        <v>149785</v>
      </c>
      <c r="E48" s="234">
        <f>SUM(F48:Q48)</f>
        <v>149937</v>
      </c>
      <c r="F48" s="64">
        <v>62900</v>
      </c>
      <c r="G48" s="65">
        <v>50230</v>
      </c>
      <c r="H48" s="65">
        <v>24920</v>
      </c>
      <c r="I48" s="65">
        <v>1310</v>
      </c>
      <c r="J48" s="65">
        <v>1287</v>
      </c>
      <c r="K48" s="65">
        <v>1009</v>
      </c>
      <c r="L48" s="65">
        <v>2725</v>
      </c>
      <c r="M48" s="65">
        <v>717</v>
      </c>
      <c r="N48" s="65">
        <v>564</v>
      </c>
      <c r="O48" s="65">
        <v>1205</v>
      </c>
      <c r="P48" s="65">
        <v>2297</v>
      </c>
      <c r="Q48" s="65">
        <v>773</v>
      </c>
      <c r="R48" s="66">
        <v>57501570</v>
      </c>
      <c r="S48" s="223"/>
    </row>
    <row r="49" spans="1:19" ht="14.25">
      <c r="A49" s="223"/>
      <c r="B49" s="274"/>
      <c r="C49" s="275"/>
      <c r="D49" s="276"/>
      <c r="E49" s="277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9"/>
      <c r="S49" s="223"/>
    </row>
    <row r="50" ht="14.25">
      <c r="B50" s="60"/>
    </row>
    <row r="51" spans="2:6" ht="14.25">
      <c r="B51" s="60"/>
      <c r="E51" s="237"/>
      <c r="F51" s="237"/>
    </row>
    <row r="52" spans="2:6" ht="14.25">
      <c r="B52" s="60"/>
      <c r="E52" s="237"/>
      <c r="F52" s="237"/>
    </row>
    <row r="53" spans="2:6" ht="14.25">
      <c r="B53" s="60"/>
      <c r="E53" s="237"/>
      <c r="F53" s="237"/>
    </row>
    <row r="54" spans="2:6" ht="14.25">
      <c r="B54" s="60"/>
      <c r="E54" s="237"/>
      <c r="F54" s="237"/>
    </row>
    <row r="55" spans="2:6" ht="14.25">
      <c r="B55" s="60"/>
      <c r="E55" s="237"/>
      <c r="F55" s="237"/>
    </row>
    <row r="56" spans="2:6" ht="14.25">
      <c r="B56" s="60"/>
      <c r="E56" s="237"/>
      <c r="F56" s="237"/>
    </row>
    <row r="57" spans="2:6" ht="14.25">
      <c r="B57" s="60"/>
      <c r="E57" s="237"/>
      <c r="F57" s="237"/>
    </row>
    <row r="58" spans="2:6" ht="14.25">
      <c r="B58" s="60"/>
      <c r="E58" s="237"/>
      <c r="F58" s="237"/>
    </row>
    <row r="59" spans="2:6" ht="14.25">
      <c r="B59" s="60"/>
      <c r="E59" s="237"/>
      <c r="F59" s="237"/>
    </row>
    <row r="60" ht="14.25">
      <c r="B60" s="60"/>
    </row>
    <row r="61" ht="14.25">
      <c r="B61" s="60"/>
    </row>
    <row r="62" ht="14.25">
      <c r="B62" s="60"/>
    </row>
    <row r="63" ht="14.25">
      <c r="B63" s="60"/>
    </row>
    <row r="64" ht="14.25">
      <c r="B64" s="60"/>
    </row>
    <row r="65" ht="14.25">
      <c r="B65" s="60"/>
    </row>
    <row r="66" ht="14.25">
      <c r="B66" s="60"/>
    </row>
    <row r="67" ht="14.25">
      <c r="B67" s="60"/>
    </row>
    <row r="68" ht="14.25">
      <c r="B68" s="60"/>
    </row>
    <row r="69" ht="14.25">
      <c r="B69" s="60"/>
    </row>
    <row r="70" ht="14.25">
      <c r="B70" s="60"/>
    </row>
    <row r="71" ht="14.25">
      <c r="B71" s="60"/>
    </row>
    <row r="72" ht="14.25">
      <c r="B72" s="60"/>
    </row>
    <row r="73" ht="14.25">
      <c r="B73" s="60"/>
    </row>
    <row r="74" ht="14.25">
      <c r="B74" s="60"/>
    </row>
  </sheetData>
  <mergeCells count="2">
    <mergeCell ref="Q35:R35"/>
    <mergeCell ref="Q2:R2"/>
  </mergeCells>
  <printOptions/>
  <pageMargins left="0.7874015748031497" right="0.38" top="0.45" bottom="0.11811023622047245" header="0" footer="0"/>
  <pageSetup horizontalDpi="240" verticalDpi="240" orientation="landscape" paperSize="9" scale="55" r:id="rId1"/>
  <rowBreaks count="1" manualBreakCount="1">
    <brk id="3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S67"/>
  <sheetViews>
    <sheetView view="pageBreakPreview" zoomScale="75" zoomScaleSheetLayoutView="75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2" sqref="E42"/>
    </sheetView>
  </sheetViews>
  <sheetFormatPr defaultColWidth="9.00390625" defaultRowHeight="13.5"/>
  <cols>
    <col min="1" max="1" width="1.12109375" style="228" customWidth="1"/>
    <col min="2" max="2" width="12.625" style="228" customWidth="1"/>
    <col min="3" max="3" width="30.625" style="245" customWidth="1"/>
    <col min="4" max="5" width="18.625" style="228" customWidth="1"/>
    <col min="6" max="17" width="11.625" style="228" customWidth="1"/>
    <col min="18" max="18" width="19.625" style="246" customWidth="1"/>
    <col min="19" max="19" width="7.375" style="228" customWidth="1"/>
    <col min="20" max="16384" width="9.00390625" style="228" customWidth="1"/>
  </cols>
  <sheetData>
    <row r="2" spans="1:18" s="6" customFormat="1" ht="20.25" customHeight="1" thickBot="1">
      <c r="A2" s="68" t="s">
        <v>384</v>
      </c>
      <c r="B2" s="220"/>
      <c r="C2" s="221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401" t="s">
        <v>385</v>
      </c>
      <c r="R2" s="401"/>
    </row>
    <row r="3" spans="1:19" s="48" customFormat="1" ht="30" customHeight="1" thickBot="1">
      <c r="A3" s="222"/>
      <c r="B3" s="72" t="s">
        <v>289</v>
      </c>
      <c r="C3" s="73" t="s">
        <v>25</v>
      </c>
      <c r="D3" s="74" t="s">
        <v>505</v>
      </c>
      <c r="E3" s="75" t="s">
        <v>506</v>
      </c>
      <c r="F3" s="76" t="s">
        <v>290</v>
      </c>
      <c r="G3" s="77" t="s">
        <v>291</v>
      </c>
      <c r="H3" s="78" t="s">
        <v>292</v>
      </c>
      <c r="I3" s="78" t="s">
        <v>293</v>
      </c>
      <c r="J3" s="78" t="s">
        <v>294</v>
      </c>
      <c r="K3" s="78" t="s">
        <v>295</v>
      </c>
      <c r="L3" s="78" t="s">
        <v>296</v>
      </c>
      <c r="M3" s="78" t="s">
        <v>297</v>
      </c>
      <c r="N3" s="78" t="s">
        <v>298</v>
      </c>
      <c r="O3" s="78" t="s">
        <v>299</v>
      </c>
      <c r="P3" s="78" t="s">
        <v>300</v>
      </c>
      <c r="Q3" s="78" t="s">
        <v>301</v>
      </c>
      <c r="R3" s="79" t="s">
        <v>302</v>
      </c>
      <c r="S3" s="222"/>
    </row>
    <row r="4" spans="1:19" ht="30.75" customHeight="1">
      <c r="A4" s="223"/>
      <c r="B4" s="82" t="s">
        <v>108</v>
      </c>
      <c r="C4" s="127" t="s">
        <v>84</v>
      </c>
      <c r="D4" s="287">
        <v>6815</v>
      </c>
      <c r="E4" s="224">
        <f aca="true" t="shared" si="0" ref="E4:E15">SUM(F4:Q4)</f>
        <v>6510</v>
      </c>
      <c r="F4" s="225">
        <v>302</v>
      </c>
      <c r="G4" s="226">
        <v>332</v>
      </c>
      <c r="H4" s="226">
        <v>573</v>
      </c>
      <c r="I4" s="226">
        <v>907</v>
      </c>
      <c r="J4" s="226">
        <v>761</v>
      </c>
      <c r="K4" s="226">
        <v>395</v>
      </c>
      <c r="L4" s="226">
        <v>456</v>
      </c>
      <c r="M4" s="226">
        <v>555</v>
      </c>
      <c r="N4" s="226">
        <v>500</v>
      </c>
      <c r="O4" s="226">
        <v>842</v>
      </c>
      <c r="P4" s="226">
        <v>561</v>
      </c>
      <c r="Q4" s="226">
        <v>326</v>
      </c>
      <c r="R4" s="227">
        <v>376330</v>
      </c>
      <c r="S4" s="223"/>
    </row>
    <row r="5" spans="1:19" ht="30.75" customHeight="1">
      <c r="A5" s="223"/>
      <c r="B5" s="82" t="s">
        <v>1</v>
      </c>
      <c r="C5" s="127" t="s">
        <v>85</v>
      </c>
      <c r="D5" s="287">
        <v>45321</v>
      </c>
      <c r="E5" s="224">
        <f t="shared" si="0"/>
        <v>45633</v>
      </c>
      <c r="F5" s="130">
        <v>292</v>
      </c>
      <c r="G5" s="131">
        <v>1339</v>
      </c>
      <c r="H5" s="131">
        <v>4353</v>
      </c>
      <c r="I5" s="131">
        <v>9787</v>
      </c>
      <c r="J5" s="131">
        <v>9793</v>
      </c>
      <c r="K5" s="131">
        <v>4959</v>
      </c>
      <c r="L5" s="131">
        <v>1290</v>
      </c>
      <c r="M5" s="131">
        <v>1076</v>
      </c>
      <c r="N5" s="131">
        <v>2451</v>
      </c>
      <c r="O5" s="131">
        <v>7392</v>
      </c>
      <c r="P5" s="131">
        <v>2430</v>
      </c>
      <c r="Q5" s="131">
        <v>471</v>
      </c>
      <c r="R5" s="129">
        <v>12547160</v>
      </c>
      <c r="S5" s="223"/>
    </row>
    <row r="6" spans="1:19" ht="30.75" customHeight="1">
      <c r="A6" s="223"/>
      <c r="B6" s="82"/>
      <c r="C6" s="135" t="s">
        <v>202</v>
      </c>
      <c r="D6" s="287">
        <v>14700</v>
      </c>
      <c r="E6" s="224">
        <f t="shared" si="0"/>
        <v>8800</v>
      </c>
      <c r="F6" s="142" t="s">
        <v>509</v>
      </c>
      <c r="G6" s="143" t="s">
        <v>509</v>
      </c>
      <c r="H6" s="143" t="s">
        <v>509</v>
      </c>
      <c r="I6" s="143" t="s">
        <v>509</v>
      </c>
      <c r="J6" s="143" t="s">
        <v>509</v>
      </c>
      <c r="K6" s="143" t="s">
        <v>509</v>
      </c>
      <c r="L6" s="143">
        <v>1579</v>
      </c>
      <c r="M6" s="131">
        <v>7221</v>
      </c>
      <c r="N6" s="143" t="s">
        <v>509</v>
      </c>
      <c r="O6" s="143" t="s">
        <v>509</v>
      </c>
      <c r="P6" s="143" t="s">
        <v>509</v>
      </c>
      <c r="Q6" s="143" t="s">
        <v>509</v>
      </c>
      <c r="R6" s="129">
        <v>1163500</v>
      </c>
      <c r="S6" s="223"/>
    </row>
    <row r="7" spans="1:19" ht="30.75" customHeight="1">
      <c r="A7" s="223"/>
      <c r="B7" s="82" t="s">
        <v>109</v>
      </c>
      <c r="C7" s="127" t="s">
        <v>228</v>
      </c>
      <c r="D7" s="287">
        <v>54196</v>
      </c>
      <c r="E7" s="224">
        <f t="shared" si="0"/>
        <v>52778</v>
      </c>
      <c r="F7" s="49">
        <v>856</v>
      </c>
      <c r="G7" s="50">
        <v>7522</v>
      </c>
      <c r="H7" s="50">
        <v>4595</v>
      </c>
      <c r="I7" s="50">
        <v>6019</v>
      </c>
      <c r="J7" s="50">
        <v>6019</v>
      </c>
      <c r="K7" s="50">
        <v>3857</v>
      </c>
      <c r="L7" s="50">
        <v>3395</v>
      </c>
      <c r="M7" s="50">
        <v>1136</v>
      </c>
      <c r="N7" s="50">
        <v>5674</v>
      </c>
      <c r="O7" s="50">
        <v>3978</v>
      </c>
      <c r="P7" s="50">
        <v>6142</v>
      </c>
      <c r="Q7" s="50">
        <v>3585</v>
      </c>
      <c r="R7" s="129">
        <v>15833400</v>
      </c>
      <c r="S7" s="223"/>
    </row>
    <row r="8" spans="1:19" ht="30.75" customHeight="1">
      <c r="A8" s="223"/>
      <c r="B8" s="82" t="s">
        <v>1</v>
      </c>
      <c r="C8" s="127" t="s">
        <v>86</v>
      </c>
      <c r="D8" s="287">
        <v>130575</v>
      </c>
      <c r="E8" s="224">
        <f t="shared" si="0"/>
        <v>116155</v>
      </c>
      <c r="F8" s="130">
        <v>5597</v>
      </c>
      <c r="G8" s="131">
        <v>8954</v>
      </c>
      <c r="H8" s="131">
        <v>12561</v>
      </c>
      <c r="I8" s="131">
        <v>11850</v>
      </c>
      <c r="J8" s="131">
        <v>11292</v>
      </c>
      <c r="K8" s="131">
        <v>9185</v>
      </c>
      <c r="L8" s="131">
        <v>7300</v>
      </c>
      <c r="M8" s="131">
        <v>9819</v>
      </c>
      <c r="N8" s="131">
        <v>11176</v>
      </c>
      <c r="O8" s="131">
        <v>10443</v>
      </c>
      <c r="P8" s="131">
        <v>9867</v>
      </c>
      <c r="Q8" s="131">
        <v>8111</v>
      </c>
      <c r="R8" s="129">
        <v>122746842</v>
      </c>
      <c r="S8" s="223"/>
    </row>
    <row r="9" spans="1:19" ht="30.75" customHeight="1">
      <c r="A9" s="223"/>
      <c r="B9" s="82"/>
      <c r="C9" s="127" t="s">
        <v>229</v>
      </c>
      <c r="D9" s="294">
        <v>142201</v>
      </c>
      <c r="E9" s="224">
        <f t="shared" si="0"/>
        <v>130898</v>
      </c>
      <c r="F9" s="130">
        <v>9597</v>
      </c>
      <c r="G9" s="131">
        <v>9119</v>
      </c>
      <c r="H9" s="131">
        <v>10121</v>
      </c>
      <c r="I9" s="131">
        <v>12505</v>
      </c>
      <c r="J9" s="131">
        <v>13357</v>
      </c>
      <c r="K9" s="131">
        <v>9924</v>
      </c>
      <c r="L9" s="131">
        <v>10082</v>
      </c>
      <c r="M9" s="131">
        <v>12702</v>
      </c>
      <c r="N9" s="131">
        <v>8479</v>
      </c>
      <c r="O9" s="131">
        <v>13425</v>
      </c>
      <c r="P9" s="131">
        <v>10018</v>
      </c>
      <c r="Q9" s="131">
        <v>11569</v>
      </c>
      <c r="R9" s="129">
        <v>213250093</v>
      </c>
      <c r="S9" s="223"/>
    </row>
    <row r="10" spans="1:19" ht="30.75" customHeight="1">
      <c r="A10" s="223"/>
      <c r="B10" s="82"/>
      <c r="C10" s="127" t="s">
        <v>158</v>
      </c>
      <c r="D10" s="287">
        <v>18054</v>
      </c>
      <c r="E10" s="224">
        <f t="shared" si="0"/>
        <v>18152</v>
      </c>
      <c r="F10" s="130">
        <v>777</v>
      </c>
      <c r="G10" s="131">
        <v>3421</v>
      </c>
      <c r="H10" s="131">
        <v>2632</v>
      </c>
      <c r="I10" s="131">
        <v>950</v>
      </c>
      <c r="J10" s="131">
        <v>1265</v>
      </c>
      <c r="K10" s="131">
        <v>903</v>
      </c>
      <c r="L10" s="131">
        <v>600</v>
      </c>
      <c r="M10" s="131">
        <v>777</v>
      </c>
      <c r="N10" s="131">
        <v>695</v>
      </c>
      <c r="O10" s="131">
        <v>2030</v>
      </c>
      <c r="P10" s="131">
        <v>3300</v>
      </c>
      <c r="Q10" s="131">
        <v>802</v>
      </c>
      <c r="R10" s="59">
        <v>3993440</v>
      </c>
      <c r="S10" s="223"/>
    </row>
    <row r="11" spans="1:19" s="231" customFormat="1" ht="30.75" customHeight="1">
      <c r="A11" s="229"/>
      <c r="B11" s="138"/>
      <c r="C11" s="230" t="s">
        <v>245</v>
      </c>
      <c r="D11" s="374">
        <v>149261</v>
      </c>
      <c r="E11" s="198">
        <f t="shared" si="0"/>
        <v>105256</v>
      </c>
      <c r="F11" s="51">
        <v>4132</v>
      </c>
      <c r="G11" s="52">
        <v>25864</v>
      </c>
      <c r="H11" s="52">
        <v>15255</v>
      </c>
      <c r="I11" s="52">
        <v>6228</v>
      </c>
      <c r="J11" s="52">
        <v>9576</v>
      </c>
      <c r="K11" s="52">
        <v>6378</v>
      </c>
      <c r="L11" s="52">
        <v>3295</v>
      </c>
      <c r="M11" s="52">
        <v>2797</v>
      </c>
      <c r="N11" s="52">
        <v>12066</v>
      </c>
      <c r="O11" s="52">
        <v>6836</v>
      </c>
      <c r="P11" s="52">
        <v>11260</v>
      </c>
      <c r="Q11" s="52">
        <v>1569</v>
      </c>
      <c r="R11" s="59">
        <v>31576800</v>
      </c>
      <c r="S11" s="229"/>
    </row>
    <row r="12" spans="1:19" ht="30.75" customHeight="1">
      <c r="A12" s="223"/>
      <c r="B12" s="82"/>
      <c r="C12" s="127" t="s">
        <v>91</v>
      </c>
      <c r="D12" s="287">
        <v>54028</v>
      </c>
      <c r="E12" s="224">
        <f>SUM(F12:Q12)</f>
        <v>42813</v>
      </c>
      <c r="F12" s="30">
        <v>1777</v>
      </c>
      <c r="G12" s="31">
        <v>2657</v>
      </c>
      <c r="H12" s="31">
        <v>4086</v>
      </c>
      <c r="I12" s="31">
        <v>2199</v>
      </c>
      <c r="J12" s="31">
        <v>5323</v>
      </c>
      <c r="K12" s="31">
        <v>3225</v>
      </c>
      <c r="L12" s="31">
        <v>4501</v>
      </c>
      <c r="M12" s="31">
        <v>6541</v>
      </c>
      <c r="N12" s="31">
        <v>4180</v>
      </c>
      <c r="O12" s="31">
        <v>4232</v>
      </c>
      <c r="P12" s="31">
        <v>2278</v>
      </c>
      <c r="Q12" s="31">
        <v>1814</v>
      </c>
      <c r="R12" s="59">
        <v>36884650</v>
      </c>
      <c r="S12" s="223"/>
    </row>
    <row r="13" spans="1:19" ht="30.75" customHeight="1">
      <c r="A13" s="223"/>
      <c r="B13" s="82" t="s">
        <v>110</v>
      </c>
      <c r="C13" s="127" t="s">
        <v>214</v>
      </c>
      <c r="D13" s="287">
        <v>21481</v>
      </c>
      <c r="E13" s="224">
        <f t="shared" si="0"/>
        <v>21523</v>
      </c>
      <c r="F13" s="130">
        <v>686</v>
      </c>
      <c r="G13" s="131">
        <v>1215</v>
      </c>
      <c r="H13" s="131">
        <v>1399</v>
      </c>
      <c r="I13" s="131">
        <v>1279</v>
      </c>
      <c r="J13" s="131">
        <v>2287</v>
      </c>
      <c r="K13" s="131">
        <v>1129</v>
      </c>
      <c r="L13" s="131">
        <v>1350</v>
      </c>
      <c r="M13" s="131">
        <v>2021</v>
      </c>
      <c r="N13" s="131">
        <v>1818</v>
      </c>
      <c r="O13" s="131">
        <v>3699</v>
      </c>
      <c r="P13" s="131">
        <v>3792</v>
      </c>
      <c r="Q13" s="131">
        <v>848</v>
      </c>
      <c r="R13" s="129">
        <v>3311895</v>
      </c>
      <c r="S13" s="223"/>
    </row>
    <row r="14" spans="1:19" ht="30.75" customHeight="1">
      <c r="A14" s="223"/>
      <c r="B14" s="82"/>
      <c r="C14" s="127" t="s">
        <v>87</v>
      </c>
      <c r="D14" s="287">
        <v>37276</v>
      </c>
      <c r="E14" s="224">
        <f t="shared" si="0"/>
        <v>38630</v>
      </c>
      <c r="F14" s="130">
        <v>4097</v>
      </c>
      <c r="G14" s="131">
        <v>3428</v>
      </c>
      <c r="H14" s="131">
        <v>3850</v>
      </c>
      <c r="I14" s="143">
        <v>1580</v>
      </c>
      <c r="J14" s="131">
        <v>2866</v>
      </c>
      <c r="K14" s="131">
        <v>893</v>
      </c>
      <c r="L14" s="131">
        <v>2008</v>
      </c>
      <c r="M14" s="131">
        <v>3841</v>
      </c>
      <c r="N14" s="131">
        <v>7083</v>
      </c>
      <c r="O14" s="131">
        <v>5608</v>
      </c>
      <c r="P14" s="131">
        <v>2115</v>
      </c>
      <c r="Q14" s="131">
        <v>1261</v>
      </c>
      <c r="R14" s="129">
        <v>1881055</v>
      </c>
      <c r="S14" s="223"/>
    </row>
    <row r="15" spans="1:19" ht="30.75" customHeight="1">
      <c r="A15" s="223"/>
      <c r="B15" s="82"/>
      <c r="C15" s="135" t="s">
        <v>483</v>
      </c>
      <c r="D15" s="294">
        <v>13186</v>
      </c>
      <c r="E15" s="224">
        <f t="shared" si="0"/>
        <v>8795</v>
      </c>
      <c r="F15" s="130">
        <v>497</v>
      </c>
      <c r="G15" s="131">
        <v>751</v>
      </c>
      <c r="H15" s="131">
        <v>845</v>
      </c>
      <c r="I15" s="143">
        <v>1274</v>
      </c>
      <c r="J15" s="131">
        <v>1272</v>
      </c>
      <c r="K15" s="131">
        <v>587</v>
      </c>
      <c r="L15" s="131">
        <v>493</v>
      </c>
      <c r="M15" s="131">
        <v>559</v>
      </c>
      <c r="N15" s="131">
        <v>580</v>
      </c>
      <c r="O15" s="131">
        <v>772</v>
      </c>
      <c r="P15" s="131">
        <v>806</v>
      </c>
      <c r="Q15" s="131">
        <v>359</v>
      </c>
      <c r="R15" s="129">
        <v>8043000</v>
      </c>
      <c r="S15" s="223"/>
    </row>
    <row r="16" spans="1:19" ht="30.75" customHeight="1">
      <c r="A16" s="223"/>
      <c r="B16" s="82" t="s">
        <v>213</v>
      </c>
      <c r="C16" s="127" t="s">
        <v>89</v>
      </c>
      <c r="D16" s="287">
        <v>1792</v>
      </c>
      <c r="E16" s="224">
        <f aca="true" t="shared" si="1" ref="E16:E29">SUM(F16:Q16)</f>
        <v>1707</v>
      </c>
      <c r="F16" s="30">
        <v>66</v>
      </c>
      <c r="G16" s="31">
        <v>97</v>
      </c>
      <c r="H16" s="31">
        <v>107</v>
      </c>
      <c r="I16" s="31">
        <v>248</v>
      </c>
      <c r="J16" s="31">
        <v>194</v>
      </c>
      <c r="K16" s="31">
        <v>74</v>
      </c>
      <c r="L16" s="31">
        <v>127</v>
      </c>
      <c r="M16" s="31">
        <v>133</v>
      </c>
      <c r="N16" s="31">
        <v>117</v>
      </c>
      <c r="O16" s="31">
        <v>352</v>
      </c>
      <c r="P16" s="31">
        <v>142</v>
      </c>
      <c r="Q16" s="31">
        <v>50</v>
      </c>
      <c r="R16" s="59" t="s">
        <v>386</v>
      </c>
      <c r="S16" s="223"/>
    </row>
    <row r="17" spans="1:19" ht="30.75" customHeight="1">
      <c r="A17" s="223"/>
      <c r="B17" s="82"/>
      <c r="C17" s="135" t="s">
        <v>159</v>
      </c>
      <c r="D17" s="287">
        <v>396967</v>
      </c>
      <c r="E17" s="224">
        <f t="shared" si="1"/>
        <v>388930</v>
      </c>
      <c r="F17" s="30">
        <v>21604</v>
      </c>
      <c r="G17" s="31">
        <v>28183</v>
      </c>
      <c r="H17" s="31">
        <v>34103</v>
      </c>
      <c r="I17" s="31">
        <v>35386</v>
      </c>
      <c r="J17" s="31">
        <v>35609</v>
      </c>
      <c r="K17" s="31">
        <v>31155</v>
      </c>
      <c r="L17" s="31">
        <v>27165</v>
      </c>
      <c r="M17" s="31">
        <v>34798</v>
      </c>
      <c r="N17" s="31">
        <v>39089</v>
      </c>
      <c r="O17" s="31">
        <v>34449</v>
      </c>
      <c r="P17" s="31">
        <v>30323</v>
      </c>
      <c r="Q17" s="31">
        <v>37066</v>
      </c>
      <c r="R17" s="59" t="s">
        <v>386</v>
      </c>
      <c r="S17" s="223"/>
    </row>
    <row r="18" spans="1:19" ht="30.75" customHeight="1">
      <c r="A18" s="223"/>
      <c r="B18" s="82"/>
      <c r="C18" s="127" t="s">
        <v>247</v>
      </c>
      <c r="D18" s="287">
        <v>90005</v>
      </c>
      <c r="E18" s="224">
        <f t="shared" si="1"/>
        <v>86476</v>
      </c>
      <c r="F18" s="30">
        <v>9321</v>
      </c>
      <c r="G18" s="31">
        <v>7215</v>
      </c>
      <c r="H18" s="31">
        <v>7700</v>
      </c>
      <c r="I18" s="31">
        <v>6971</v>
      </c>
      <c r="J18" s="31">
        <v>7783</v>
      </c>
      <c r="K18" s="31">
        <v>6162</v>
      </c>
      <c r="L18" s="31">
        <v>5637</v>
      </c>
      <c r="M18" s="31">
        <v>6779</v>
      </c>
      <c r="N18" s="31">
        <v>7119</v>
      </c>
      <c r="O18" s="31">
        <v>6755</v>
      </c>
      <c r="P18" s="31">
        <v>7260</v>
      </c>
      <c r="Q18" s="31">
        <v>7774</v>
      </c>
      <c r="R18" s="59" t="s">
        <v>386</v>
      </c>
      <c r="S18" s="223"/>
    </row>
    <row r="19" spans="1:19" ht="30.75" customHeight="1">
      <c r="A19" s="223"/>
      <c r="B19" s="82"/>
      <c r="C19" s="135" t="s">
        <v>484</v>
      </c>
      <c r="D19" s="287">
        <v>54729</v>
      </c>
      <c r="E19" s="224">
        <f t="shared" si="1"/>
        <v>78010</v>
      </c>
      <c r="F19" s="30">
        <v>3875</v>
      </c>
      <c r="G19" s="31">
        <v>5471</v>
      </c>
      <c r="H19" s="31">
        <v>6095</v>
      </c>
      <c r="I19" s="31">
        <v>8700</v>
      </c>
      <c r="J19" s="31">
        <v>6431</v>
      </c>
      <c r="K19" s="31">
        <v>5416</v>
      </c>
      <c r="L19" s="31">
        <v>6676</v>
      </c>
      <c r="M19" s="31">
        <v>8998</v>
      </c>
      <c r="N19" s="31">
        <v>5821</v>
      </c>
      <c r="O19" s="31">
        <v>6580</v>
      </c>
      <c r="P19" s="31">
        <v>6477</v>
      </c>
      <c r="Q19" s="31">
        <v>7470</v>
      </c>
      <c r="R19" s="59" t="s">
        <v>386</v>
      </c>
      <c r="S19" s="223"/>
    </row>
    <row r="20" spans="1:19" ht="30.75" customHeight="1">
      <c r="A20" s="223"/>
      <c r="B20" s="141" t="s">
        <v>239</v>
      </c>
      <c r="C20" s="135" t="s">
        <v>485</v>
      </c>
      <c r="D20" s="287">
        <v>318594</v>
      </c>
      <c r="E20" s="224">
        <f t="shared" si="1"/>
        <v>299119</v>
      </c>
      <c r="F20" s="30">
        <v>14895</v>
      </c>
      <c r="G20" s="31">
        <v>19430</v>
      </c>
      <c r="H20" s="31">
        <v>25279</v>
      </c>
      <c r="I20" s="31">
        <v>29263</v>
      </c>
      <c r="J20" s="31">
        <v>30978</v>
      </c>
      <c r="K20" s="31">
        <v>27719</v>
      </c>
      <c r="L20" s="31">
        <v>22044</v>
      </c>
      <c r="M20" s="31">
        <v>24529</v>
      </c>
      <c r="N20" s="31">
        <v>28196</v>
      </c>
      <c r="O20" s="31">
        <v>25831</v>
      </c>
      <c r="P20" s="31">
        <v>24395</v>
      </c>
      <c r="Q20" s="31">
        <v>26560</v>
      </c>
      <c r="R20" s="59">
        <v>374867561</v>
      </c>
      <c r="S20" s="223"/>
    </row>
    <row r="21" spans="1:19" ht="30.75" customHeight="1">
      <c r="A21" s="223"/>
      <c r="B21" s="82"/>
      <c r="C21" s="135" t="s">
        <v>486</v>
      </c>
      <c r="D21" s="294">
        <v>389028</v>
      </c>
      <c r="E21" s="224">
        <f t="shared" si="1"/>
        <v>402270</v>
      </c>
      <c r="F21" s="30">
        <v>26380</v>
      </c>
      <c r="G21" s="31">
        <v>30198</v>
      </c>
      <c r="H21" s="31">
        <v>36181</v>
      </c>
      <c r="I21" s="31">
        <v>34025</v>
      </c>
      <c r="J21" s="31">
        <v>36944</v>
      </c>
      <c r="K21" s="31">
        <v>32559</v>
      </c>
      <c r="L21" s="31">
        <v>31622</v>
      </c>
      <c r="M21" s="31">
        <v>38508</v>
      </c>
      <c r="N21" s="31">
        <v>35494</v>
      </c>
      <c r="O21" s="31">
        <v>34890</v>
      </c>
      <c r="P21" s="31">
        <v>31166</v>
      </c>
      <c r="Q21" s="31">
        <v>34303</v>
      </c>
      <c r="R21" s="59">
        <v>508163142</v>
      </c>
      <c r="S21" s="223"/>
    </row>
    <row r="22" spans="1:19" ht="30.75" customHeight="1">
      <c r="A22" s="223"/>
      <c r="B22" s="82"/>
      <c r="C22" s="135" t="s">
        <v>487</v>
      </c>
      <c r="D22" s="287">
        <v>18947</v>
      </c>
      <c r="E22" s="224">
        <f t="shared" si="1"/>
        <v>17367</v>
      </c>
      <c r="F22" s="30">
        <v>1060</v>
      </c>
      <c r="G22" s="31">
        <v>1339</v>
      </c>
      <c r="H22" s="31">
        <v>1504</v>
      </c>
      <c r="I22" s="31">
        <v>1726</v>
      </c>
      <c r="J22" s="31">
        <v>1521</v>
      </c>
      <c r="K22" s="31">
        <v>1325</v>
      </c>
      <c r="L22" s="31">
        <v>1254</v>
      </c>
      <c r="M22" s="31">
        <v>1636</v>
      </c>
      <c r="N22" s="31">
        <v>1472</v>
      </c>
      <c r="O22" s="31">
        <v>1879</v>
      </c>
      <c r="P22" s="31">
        <v>1283</v>
      </c>
      <c r="Q22" s="31">
        <v>1368</v>
      </c>
      <c r="R22" s="59">
        <v>16544013</v>
      </c>
      <c r="S22" s="223"/>
    </row>
    <row r="23" spans="1:19" ht="30.75" customHeight="1">
      <c r="A23" s="223"/>
      <c r="B23" s="82"/>
      <c r="C23" s="127" t="s">
        <v>161</v>
      </c>
      <c r="D23" s="287">
        <v>119578</v>
      </c>
      <c r="E23" s="224">
        <f t="shared" si="1"/>
        <v>114497</v>
      </c>
      <c r="F23" s="30">
        <v>12054</v>
      </c>
      <c r="G23" s="31">
        <v>9709</v>
      </c>
      <c r="H23" s="31">
        <v>10762</v>
      </c>
      <c r="I23" s="31">
        <v>9380</v>
      </c>
      <c r="J23" s="31">
        <v>9634</v>
      </c>
      <c r="K23" s="31">
        <v>8449</v>
      </c>
      <c r="L23" s="31">
        <v>8214</v>
      </c>
      <c r="M23" s="31">
        <v>9453</v>
      </c>
      <c r="N23" s="31">
        <v>8530</v>
      </c>
      <c r="O23" s="31">
        <v>8433</v>
      </c>
      <c r="P23" s="31">
        <v>8881</v>
      </c>
      <c r="Q23" s="31">
        <v>10998</v>
      </c>
      <c r="R23" s="59">
        <v>30606832</v>
      </c>
      <c r="S23" s="223"/>
    </row>
    <row r="24" spans="1:19" ht="30.75" customHeight="1">
      <c r="A24" s="223"/>
      <c r="B24" s="82"/>
      <c r="C24" s="135" t="s">
        <v>488</v>
      </c>
      <c r="D24" s="294">
        <v>108666</v>
      </c>
      <c r="E24" s="224">
        <f t="shared" si="1"/>
        <v>109007</v>
      </c>
      <c r="F24" s="30">
        <v>7522</v>
      </c>
      <c r="G24" s="31">
        <v>7504</v>
      </c>
      <c r="H24" s="31">
        <v>7715</v>
      </c>
      <c r="I24" s="31">
        <v>9750</v>
      </c>
      <c r="J24" s="31">
        <v>9563</v>
      </c>
      <c r="K24" s="31">
        <v>9817</v>
      </c>
      <c r="L24" s="31">
        <v>12642</v>
      </c>
      <c r="M24" s="31">
        <v>10079</v>
      </c>
      <c r="N24" s="31">
        <v>9268</v>
      </c>
      <c r="O24" s="31">
        <v>9555</v>
      </c>
      <c r="P24" s="31">
        <v>7649</v>
      </c>
      <c r="Q24" s="31">
        <v>7943</v>
      </c>
      <c r="R24" s="59">
        <v>27534258</v>
      </c>
      <c r="S24" s="223"/>
    </row>
    <row r="25" spans="1:19" ht="30.75" customHeight="1">
      <c r="A25" s="223"/>
      <c r="B25" s="82"/>
      <c r="C25" s="135" t="s">
        <v>489</v>
      </c>
      <c r="D25" s="287">
        <v>86808</v>
      </c>
      <c r="E25" s="224">
        <f t="shared" si="1"/>
        <v>86765</v>
      </c>
      <c r="F25" s="30">
        <v>6194</v>
      </c>
      <c r="G25" s="31">
        <v>6406</v>
      </c>
      <c r="H25" s="31">
        <v>7230</v>
      </c>
      <c r="I25" s="31">
        <v>5820</v>
      </c>
      <c r="J25" s="31">
        <v>7250</v>
      </c>
      <c r="K25" s="31">
        <v>7990</v>
      </c>
      <c r="L25" s="31">
        <v>9047</v>
      </c>
      <c r="M25" s="31">
        <v>9077</v>
      </c>
      <c r="N25" s="31">
        <v>7825</v>
      </c>
      <c r="O25" s="31">
        <v>7514</v>
      </c>
      <c r="P25" s="31">
        <v>6530</v>
      </c>
      <c r="Q25" s="31">
        <v>5882</v>
      </c>
      <c r="R25" s="59">
        <v>20385140</v>
      </c>
      <c r="S25" s="223"/>
    </row>
    <row r="26" spans="1:19" ht="30.75" customHeight="1">
      <c r="A26" s="223"/>
      <c r="B26" s="82"/>
      <c r="C26" s="135" t="s">
        <v>490</v>
      </c>
      <c r="D26" s="287">
        <v>7847</v>
      </c>
      <c r="E26" s="224">
        <f t="shared" si="1"/>
        <v>11834</v>
      </c>
      <c r="F26" s="30">
        <v>1329</v>
      </c>
      <c r="G26" s="31">
        <v>618</v>
      </c>
      <c r="H26" s="31">
        <v>649</v>
      </c>
      <c r="I26" s="31">
        <v>185</v>
      </c>
      <c r="J26" s="31">
        <v>435</v>
      </c>
      <c r="K26" s="31">
        <v>1316</v>
      </c>
      <c r="L26" s="31">
        <v>611</v>
      </c>
      <c r="M26" s="31">
        <v>1778</v>
      </c>
      <c r="N26" s="31">
        <v>449</v>
      </c>
      <c r="O26" s="31">
        <v>1623</v>
      </c>
      <c r="P26" s="31">
        <v>2602</v>
      </c>
      <c r="Q26" s="31">
        <v>239</v>
      </c>
      <c r="R26" s="59">
        <v>749610</v>
      </c>
      <c r="S26" s="223"/>
    </row>
    <row r="27" spans="1:19" ht="30.75" customHeight="1">
      <c r="A27" s="223"/>
      <c r="B27" s="82"/>
      <c r="C27" s="127" t="s">
        <v>240</v>
      </c>
      <c r="D27" s="287">
        <v>4710</v>
      </c>
      <c r="E27" s="224">
        <f t="shared" si="1"/>
        <v>5041</v>
      </c>
      <c r="F27" s="30">
        <v>30</v>
      </c>
      <c r="G27" s="31">
        <v>40</v>
      </c>
      <c r="H27" s="31">
        <v>245</v>
      </c>
      <c r="I27" s="31">
        <v>164</v>
      </c>
      <c r="J27" s="31">
        <v>746</v>
      </c>
      <c r="K27" s="31">
        <v>149</v>
      </c>
      <c r="L27" s="31">
        <v>577</v>
      </c>
      <c r="M27" s="31">
        <v>1744</v>
      </c>
      <c r="N27" s="31">
        <v>930</v>
      </c>
      <c r="O27" s="31">
        <v>211</v>
      </c>
      <c r="P27" s="31">
        <v>138</v>
      </c>
      <c r="Q27" s="31">
        <v>67</v>
      </c>
      <c r="R27" s="59">
        <v>7501767</v>
      </c>
      <c r="S27" s="223"/>
    </row>
    <row r="28" spans="1:19" ht="30.75" customHeight="1">
      <c r="A28" s="223"/>
      <c r="B28" s="82"/>
      <c r="C28" s="135" t="s">
        <v>491</v>
      </c>
      <c r="D28" s="287">
        <v>29270</v>
      </c>
      <c r="E28" s="224">
        <f t="shared" si="1"/>
        <v>30947</v>
      </c>
      <c r="F28" s="30">
        <v>1426</v>
      </c>
      <c r="G28" s="31">
        <v>1591</v>
      </c>
      <c r="H28" s="31">
        <v>2180</v>
      </c>
      <c r="I28" s="31">
        <v>2387</v>
      </c>
      <c r="J28" s="31">
        <v>2878</v>
      </c>
      <c r="K28" s="31">
        <v>3221</v>
      </c>
      <c r="L28" s="31">
        <v>3823</v>
      </c>
      <c r="M28" s="31">
        <v>2546</v>
      </c>
      <c r="N28" s="31">
        <v>3166</v>
      </c>
      <c r="O28" s="31">
        <v>3795</v>
      </c>
      <c r="P28" s="31">
        <v>1993</v>
      </c>
      <c r="Q28" s="31">
        <v>1941</v>
      </c>
      <c r="R28" s="59">
        <v>2512590</v>
      </c>
      <c r="S28" s="223"/>
    </row>
    <row r="29" spans="1:19" ht="30.75" customHeight="1">
      <c r="A29" s="223"/>
      <c r="B29" s="82" t="s">
        <v>111</v>
      </c>
      <c r="C29" s="135" t="s">
        <v>492</v>
      </c>
      <c r="D29" s="294">
        <v>48482</v>
      </c>
      <c r="E29" s="224">
        <f t="shared" si="1"/>
        <v>44890</v>
      </c>
      <c r="F29" s="30">
        <v>2502</v>
      </c>
      <c r="G29" s="31">
        <v>3235</v>
      </c>
      <c r="H29" s="31">
        <v>3488</v>
      </c>
      <c r="I29" s="31">
        <v>3128</v>
      </c>
      <c r="J29" s="31">
        <v>3904</v>
      </c>
      <c r="K29" s="31">
        <v>3812</v>
      </c>
      <c r="L29" s="31">
        <v>3549</v>
      </c>
      <c r="M29" s="31">
        <v>4563</v>
      </c>
      <c r="N29" s="31">
        <v>3994</v>
      </c>
      <c r="O29" s="31">
        <v>4562</v>
      </c>
      <c r="P29" s="31">
        <v>4082</v>
      </c>
      <c r="Q29" s="31">
        <v>4071</v>
      </c>
      <c r="R29" s="129">
        <v>510382000</v>
      </c>
      <c r="S29" s="223"/>
    </row>
    <row r="30" spans="1:19" ht="30.75" customHeight="1">
      <c r="A30" s="223"/>
      <c r="B30" s="82" t="s">
        <v>112</v>
      </c>
      <c r="C30" s="135" t="s">
        <v>249</v>
      </c>
      <c r="D30" s="287">
        <v>89396</v>
      </c>
      <c r="E30" s="224">
        <f aca="true" t="shared" si="2" ref="E30:E36">SUM(F30:Q30)</f>
        <v>88579</v>
      </c>
      <c r="F30" s="53">
        <v>4094</v>
      </c>
      <c r="G30" s="54">
        <v>4766</v>
      </c>
      <c r="H30" s="54">
        <v>7685</v>
      </c>
      <c r="I30" s="54">
        <v>8428</v>
      </c>
      <c r="J30" s="54">
        <v>8915</v>
      </c>
      <c r="K30" s="54">
        <v>8164</v>
      </c>
      <c r="L30" s="54">
        <v>6859</v>
      </c>
      <c r="M30" s="54">
        <v>7733</v>
      </c>
      <c r="N30" s="54">
        <v>8471</v>
      </c>
      <c r="O30" s="54">
        <v>8810</v>
      </c>
      <c r="P30" s="54">
        <v>7885</v>
      </c>
      <c r="Q30" s="54">
        <v>6769</v>
      </c>
      <c r="R30" s="129">
        <v>872879378</v>
      </c>
      <c r="S30" s="223"/>
    </row>
    <row r="31" spans="1:19" ht="30.75" customHeight="1">
      <c r="A31" s="223"/>
      <c r="B31" s="82" t="s">
        <v>1</v>
      </c>
      <c r="C31" s="127" t="s">
        <v>39</v>
      </c>
      <c r="D31" s="287">
        <v>1860</v>
      </c>
      <c r="E31" s="224">
        <f t="shared" si="2"/>
        <v>1664</v>
      </c>
      <c r="F31" s="53">
        <v>21</v>
      </c>
      <c r="G31" s="54">
        <v>111</v>
      </c>
      <c r="H31" s="54">
        <v>133</v>
      </c>
      <c r="I31" s="54">
        <v>62</v>
      </c>
      <c r="J31" s="54">
        <v>113</v>
      </c>
      <c r="K31" s="54">
        <v>152</v>
      </c>
      <c r="L31" s="54">
        <v>78</v>
      </c>
      <c r="M31" s="54">
        <v>135</v>
      </c>
      <c r="N31" s="54">
        <v>93</v>
      </c>
      <c r="O31" s="54">
        <v>468</v>
      </c>
      <c r="P31" s="54">
        <v>242</v>
      </c>
      <c r="Q31" s="54">
        <v>56</v>
      </c>
      <c r="R31" s="59" t="s">
        <v>273</v>
      </c>
      <c r="S31" s="223"/>
    </row>
    <row r="32" spans="1:19" ht="30.75" customHeight="1">
      <c r="A32" s="223"/>
      <c r="B32" s="82" t="s">
        <v>1</v>
      </c>
      <c r="C32" s="127" t="s">
        <v>88</v>
      </c>
      <c r="D32" s="287">
        <v>184</v>
      </c>
      <c r="E32" s="224">
        <f t="shared" si="2"/>
        <v>337</v>
      </c>
      <c r="F32" s="53">
        <v>9</v>
      </c>
      <c r="G32" s="54">
        <v>14</v>
      </c>
      <c r="H32" s="54">
        <v>32</v>
      </c>
      <c r="I32" s="54">
        <v>31</v>
      </c>
      <c r="J32" s="54">
        <v>62</v>
      </c>
      <c r="K32" s="54">
        <v>43</v>
      </c>
      <c r="L32" s="54">
        <v>33</v>
      </c>
      <c r="M32" s="54">
        <v>30</v>
      </c>
      <c r="N32" s="54">
        <v>15</v>
      </c>
      <c r="O32" s="54">
        <v>32</v>
      </c>
      <c r="P32" s="54">
        <v>21</v>
      </c>
      <c r="Q32" s="54">
        <v>15</v>
      </c>
      <c r="R32" s="59" t="s">
        <v>273</v>
      </c>
      <c r="S32" s="223"/>
    </row>
    <row r="33" spans="1:19" ht="30.75" customHeight="1">
      <c r="A33" s="223"/>
      <c r="B33" s="82"/>
      <c r="C33" s="135" t="s">
        <v>493</v>
      </c>
      <c r="D33" s="287">
        <v>75791</v>
      </c>
      <c r="E33" s="224">
        <f t="shared" si="2"/>
        <v>51779</v>
      </c>
      <c r="F33" s="53">
        <v>6784</v>
      </c>
      <c r="G33" s="54">
        <v>6274</v>
      </c>
      <c r="H33" s="54">
        <v>6620</v>
      </c>
      <c r="I33" s="54">
        <v>4461</v>
      </c>
      <c r="J33" s="54">
        <v>3968</v>
      </c>
      <c r="K33" s="54">
        <v>3345</v>
      </c>
      <c r="L33" s="54">
        <v>3822</v>
      </c>
      <c r="M33" s="54">
        <v>3246</v>
      </c>
      <c r="N33" s="54">
        <v>3069</v>
      </c>
      <c r="O33" s="54">
        <v>3282</v>
      </c>
      <c r="P33" s="54">
        <v>3360</v>
      </c>
      <c r="Q33" s="54">
        <v>3548</v>
      </c>
      <c r="R33" s="59">
        <v>12718450</v>
      </c>
      <c r="S33" s="223"/>
    </row>
    <row r="34" spans="1:19" ht="30.75" customHeight="1">
      <c r="A34" s="223"/>
      <c r="B34" s="82" t="s">
        <v>1</v>
      </c>
      <c r="C34" s="135" t="s">
        <v>494</v>
      </c>
      <c r="D34" s="294">
        <v>1144</v>
      </c>
      <c r="E34" s="224">
        <f t="shared" si="2"/>
        <v>1329</v>
      </c>
      <c r="F34" s="53" t="s">
        <v>203</v>
      </c>
      <c r="G34" s="54" t="s">
        <v>203</v>
      </c>
      <c r="H34" s="54" t="s">
        <v>203</v>
      </c>
      <c r="I34" s="54" t="s">
        <v>203</v>
      </c>
      <c r="J34" s="54" t="s">
        <v>203</v>
      </c>
      <c r="K34" s="54" t="s">
        <v>203</v>
      </c>
      <c r="L34" s="54">
        <v>400</v>
      </c>
      <c r="M34" s="54">
        <v>611</v>
      </c>
      <c r="N34" s="54">
        <v>318</v>
      </c>
      <c r="O34" s="54" t="s">
        <v>203</v>
      </c>
      <c r="P34" s="54" t="s">
        <v>203</v>
      </c>
      <c r="Q34" s="54" t="s">
        <v>203</v>
      </c>
      <c r="R34" s="129">
        <v>481539</v>
      </c>
      <c r="S34" s="223"/>
    </row>
    <row r="35" spans="1:19" ht="30.75" customHeight="1">
      <c r="A35" s="223"/>
      <c r="B35" s="82" t="s">
        <v>113</v>
      </c>
      <c r="C35" s="127" t="s">
        <v>90</v>
      </c>
      <c r="D35" s="287">
        <v>5110</v>
      </c>
      <c r="E35" s="224">
        <f t="shared" si="2"/>
        <v>4878</v>
      </c>
      <c r="F35" s="34">
        <v>133</v>
      </c>
      <c r="G35" s="35">
        <v>263</v>
      </c>
      <c r="H35" s="35">
        <v>272</v>
      </c>
      <c r="I35" s="35">
        <v>627</v>
      </c>
      <c r="J35" s="35">
        <v>622</v>
      </c>
      <c r="K35" s="35">
        <v>468</v>
      </c>
      <c r="L35" s="35">
        <v>280</v>
      </c>
      <c r="M35" s="35">
        <v>346</v>
      </c>
      <c r="N35" s="35">
        <v>404</v>
      </c>
      <c r="O35" s="35">
        <v>868</v>
      </c>
      <c r="P35" s="35">
        <v>386</v>
      </c>
      <c r="Q35" s="35">
        <v>209</v>
      </c>
      <c r="R35" s="59">
        <v>1047410</v>
      </c>
      <c r="S35" s="223"/>
    </row>
    <row r="36" spans="1:19" ht="30.75" customHeight="1" thickBot="1">
      <c r="A36" s="223"/>
      <c r="B36" s="232" t="s">
        <v>1</v>
      </c>
      <c r="C36" s="233" t="s">
        <v>160</v>
      </c>
      <c r="D36" s="325">
        <v>850</v>
      </c>
      <c r="E36" s="234">
        <f t="shared" si="2"/>
        <v>240</v>
      </c>
      <c r="F36" s="55" t="s">
        <v>509</v>
      </c>
      <c r="G36" s="56" t="s">
        <v>509</v>
      </c>
      <c r="H36" s="56" t="s">
        <v>509</v>
      </c>
      <c r="I36" s="56">
        <v>20</v>
      </c>
      <c r="J36" s="56">
        <v>91</v>
      </c>
      <c r="K36" s="56">
        <v>43</v>
      </c>
      <c r="L36" s="56">
        <v>86</v>
      </c>
      <c r="M36" s="56" t="s">
        <v>509</v>
      </c>
      <c r="N36" s="56" t="s">
        <v>509</v>
      </c>
      <c r="O36" s="56" t="s">
        <v>509</v>
      </c>
      <c r="P36" s="56" t="s">
        <v>509</v>
      </c>
      <c r="Q36" s="56" t="s">
        <v>509</v>
      </c>
      <c r="R36" s="244">
        <v>69860</v>
      </c>
      <c r="S36" s="223"/>
    </row>
    <row r="37" spans="1:19" s="237" customFormat="1" ht="71.25" customHeight="1">
      <c r="A37" s="223"/>
      <c r="B37" s="122"/>
      <c r="C37" s="123"/>
      <c r="D37" s="235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236"/>
      <c r="S37" s="223"/>
    </row>
    <row r="38" spans="1:18" s="6" customFormat="1" ht="20.25" customHeight="1" thickBot="1">
      <c r="A38" s="68" t="s">
        <v>197</v>
      </c>
      <c r="B38" s="220"/>
      <c r="C38" s="221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401" t="s">
        <v>198</v>
      </c>
      <c r="R38" s="401"/>
    </row>
    <row r="39" spans="1:19" s="48" customFormat="1" ht="33" customHeight="1" thickBot="1">
      <c r="A39" s="222"/>
      <c r="B39" s="72" t="s">
        <v>388</v>
      </c>
      <c r="C39" s="73" t="s">
        <v>25</v>
      </c>
      <c r="D39" s="74" t="s">
        <v>505</v>
      </c>
      <c r="E39" s="75" t="s">
        <v>508</v>
      </c>
      <c r="F39" s="76" t="s">
        <v>389</v>
      </c>
      <c r="G39" s="77" t="s">
        <v>390</v>
      </c>
      <c r="H39" s="78" t="s">
        <v>391</v>
      </c>
      <c r="I39" s="78" t="s">
        <v>392</v>
      </c>
      <c r="J39" s="78" t="s">
        <v>393</v>
      </c>
      <c r="K39" s="78" t="s">
        <v>394</v>
      </c>
      <c r="L39" s="78" t="s">
        <v>395</v>
      </c>
      <c r="M39" s="78" t="s">
        <v>396</v>
      </c>
      <c r="N39" s="78" t="s">
        <v>397</v>
      </c>
      <c r="O39" s="78" t="s">
        <v>398</v>
      </c>
      <c r="P39" s="78" t="s">
        <v>399</v>
      </c>
      <c r="Q39" s="78" t="s">
        <v>400</v>
      </c>
      <c r="R39" s="79" t="s">
        <v>401</v>
      </c>
      <c r="S39" s="222"/>
    </row>
    <row r="40" spans="1:19" ht="32.25" customHeight="1">
      <c r="A40" s="223"/>
      <c r="B40" s="82" t="s">
        <v>218</v>
      </c>
      <c r="C40" s="135" t="s">
        <v>495</v>
      </c>
      <c r="D40" s="101">
        <v>35398</v>
      </c>
      <c r="E40" s="224">
        <f aca="true" t="shared" si="3" ref="E40:E60">SUM(F40:Q40)</f>
        <v>32864</v>
      </c>
      <c r="F40" s="53">
        <v>3591</v>
      </c>
      <c r="G40" s="54">
        <v>3041</v>
      </c>
      <c r="H40" s="54">
        <v>3002</v>
      </c>
      <c r="I40" s="54">
        <v>2720</v>
      </c>
      <c r="J40" s="54">
        <v>2937</v>
      </c>
      <c r="K40" s="54">
        <v>2250</v>
      </c>
      <c r="L40" s="54">
        <v>2300</v>
      </c>
      <c r="M40" s="54">
        <v>2511</v>
      </c>
      <c r="N40" s="54">
        <v>2609</v>
      </c>
      <c r="O40" s="54">
        <v>2567</v>
      </c>
      <c r="P40" s="54">
        <v>2759</v>
      </c>
      <c r="Q40" s="54">
        <v>2577</v>
      </c>
      <c r="R40" s="59">
        <v>26799500</v>
      </c>
      <c r="S40" s="223"/>
    </row>
    <row r="41" spans="1:19" ht="32.25" customHeight="1">
      <c r="A41" s="223"/>
      <c r="B41" s="82"/>
      <c r="C41" s="135" t="s">
        <v>514</v>
      </c>
      <c r="D41" s="101" t="s">
        <v>515</v>
      </c>
      <c r="E41" s="224">
        <f t="shared" si="3"/>
        <v>65863</v>
      </c>
      <c r="F41" s="53" t="s">
        <v>203</v>
      </c>
      <c r="G41" s="54" t="s">
        <v>203</v>
      </c>
      <c r="H41" s="54" t="s">
        <v>203</v>
      </c>
      <c r="I41" s="54" t="s">
        <v>203</v>
      </c>
      <c r="J41" s="54" t="s">
        <v>203</v>
      </c>
      <c r="K41" s="54" t="s">
        <v>203</v>
      </c>
      <c r="L41" s="54" t="s">
        <v>203</v>
      </c>
      <c r="M41" s="54" t="s">
        <v>203</v>
      </c>
      <c r="N41" s="54" t="s">
        <v>203</v>
      </c>
      <c r="O41" s="54">
        <v>11717</v>
      </c>
      <c r="P41" s="54">
        <v>31779</v>
      </c>
      <c r="Q41" s="54">
        <v>22367</v>
      </c>
      <c r="R41" s="59">
        <v>72375778</v>
      </c>
      <c r="S41" s="223"/>
    </row>
    <row r="42" spans="1:19" ht="32.25" customHeight="1">
      <c r="A42" s="223"/>
      <c r="B42" s="82" t="s">
        <v>114</v>
      </c>
      <c r="C42" s="127" t="s">
        <v>92</v>
      </c>
      <c r="D42" s="100">
        <v>1184</v>
      </c>
      <c r="E42" s="224">
        <f t="shared" si="3"/>
        <v>869</v>
      </c>
      <c r="F42" s="30" t="s">
        <v>520</v>
      </c>
      <c r="G42" s="31" t="s">
        <v>520</v>
      </c>
      <c r="H42" s="31" t="s">
        <v>520</v>
      </c>
      <c r="I42" s="31" t="s">
        <v>520</v>
      </c>
      <c r="J42" s="31" t="s">
        <v>520</v>
      </c>
      <c r="K42" s="31" t="s">
        <v>520</v>
      </c>
      <c r="L42" s="31">
        <v>218</v>
      </c>
      <c r="M42" s="31">
        <v>651</v>
      </c>
      <c r="N42" s="31" t="s">
        <v>520</v>
      </c>
      <c r="O42" s="31" t="s">
        <v>520</v>
      </c>
      <c r="P42" s="31" t="s">
        <v>520</v>
      </c>
      <c r="Q42" s="31" t="s">
        <v>520</v>
      </c>
      <c r="R42" s="59" t="s">
        <v>203</v>
      </c>
      <c r="S42" s="223"/>
    </row>
    <row r="43" spans="1:19" ht="32.25" customHeight="1">
      <c r="A43" s="223"/>
      <c r="B43" s="82" t="s">
        <v>1</v>
      </c>
      <c r="C43" s="127" t="s">
        <v>93</v>
      </c>
      <c r="D43" s="100">
        <v>225779</v>
      </c>
      <c r="E43" s="224">
        <f t="shared" si="3"/>
        <v>208088</v>
      </c>
      <c r="F43" s="30">
        <v>17494</v>
      </c>
      <c r="G43" s="31">
        <v>9844</v>
      </c>
      <c r="H43" s="31">
        <v>13284</v>
      </c>
      <c r="I43" s="31">
        <v>19016</v>
      </c>
      <c r="J43" s="31">
        <v>22281</v>
      </c>
      <c r="K43" s="31">
        <v>11905</v>
      </c>
      <c r="L43" s="31">
        <v>9588</v>
      </c>
      <c r="M43" s="31">
        <v>15568</v>
      </c>
      <c r="N43" s="31">
        <v>17566</v>
      </c>
      <c r="O43" s="31">
        <v>20392</v>
      </c>
      <c r="P43" s="31">
        <v>43484</v>
      </c>
      <c r="Q43" s="31">
        <v>7666</v>
      </c>
      <c r="R43" s="59" t="s">
        <v>203</v>
      </c>
      <c r="S43" s="223"/>
    </row>
    <row r="44" spans="1:19" ht="32.25" customHeight="1">
      <c r="A44" s="223"/>
      <c r="B44" s="82"/>
      <c r="C44" s="127" t="s">
        <v>230</v>
      </c>
      <c r="D44" s="101">
        <v>93572</v>
      </c>
      <c r="E44" s="224">
        <f t="shared" si="3"/>
        <v>81936</v>
      </c>
      <c r="F44" s="30">
        <v>5849</v>
      </c>
      <c r="G44" s="31">
        <v>2418</v>
      </c>
      <c r="H44" s="31">
        <v>3865</v>
      </c>
      <c r="I44" s="31">
        <v>8380</v>
      </c>
      <c r="J44" s="31">
        <v>9596</v>
      </c>
      <c r="K44" s="31">
        <v>4259</v>
      </c>
      <c r="L44" s="31">
        <v>3027</v>
      </c>
      <c r="M44" s="31">
        <v>4979</v>
      </c>
      <c r="N44" s="31">
        <v>6710</v>
      </c>
      <c r="O44" s="31">
        <v>9022</v>
      </c>
      <c r="P44" s="31">
        <v>21920</v>
      </c>
      <c r="Q44" s="31">
        <v>1911</v>
      </c>
      <c r="R44" s="59" t="s">
        <v>203</v>
      </c>
      <c r="S44" s="223"/>
    </row>
    <row r="45" spans="1:19" ht="32.25" customHeight="1">
      <c r="A45" s="223"/>
      <c r="B45" s="82" t="s">
        <v>1</v>
      </c>
      <c r="C45" s="127" t="s">
        <v>94</v>
      </c>
      <c r="D45" s="100">
        <v>79209</v>
      </c>
      <c r="E45" s="224">
        <f t="shared" si="3"/>
        <v>77006</v>
      </c>
      <c r="F45" s="30">
        <v>8215</v>
      </c>
      <c r="G45" s="31">
        <v>5296</v>
      </c>
      <c r="H45" s="31">
        <v>6530</v>
      </c>
      <c r="I45" s="31">
        <v>6027</v>
      </c>
      <c r="J45" s="31">
        <v>7083</v>
      </c>
      <c r="K45" s="31">
        <v>4918</v>
      </c>
      <c r="L45" s="31">
        <v>4424</v>
      </c>
      <c r="M45" s="31">
        <v>7341</v>
      </c>
      <c r="N45" s="31">
        <v>6654</v>
      </c>
      <c r="O45" s="31">
        <v>6290</v>
      </c>
      <c r="P45" s="31">
        <v>10004</v>
      </c>
      <c r="Q45" s="31">
        <v>4224</v>
      </c>
      <c r="R45" s="59" t="s">
        <v>203</v>
      </c>
      <c r="S45" s="223"/>
    </row>
    <row r="46" spans="1:19" ht="32.25" customHeight="1">
      <c r="A46" s="223"/>
      <c r="B46" s="82"/>
      <c r="C46" s="135" t="s">
        <v>163</v>
      </c>
      <c r="D46" s="100">
        <v>414174</v>
      </c>
      <c r="E46" s="224">
        <f t="shared" si="3"/>
        <v>429790</v>
      </c>
      <c r="F46" s="30">
        <v>24811</v>
      </c>
      <c r="G46" s="31">
        <v>22900</v>
      </c>
      <c r="H46" s="31">
        <v>32864</v>
      </c>
      <c r="I46" s="31">
        <v>37997</v>
      </c>
      <c r="J46" s="31">
        <v>43232</v>
      </c>
      <c r="K46" s="31">
        <v>34363</v>
      </c>
      <c r="L46" s="31">
        <v>30434</v>
      </c>
      <c r="M46" s="31">
        <v>41850</v>
      </c>
      <c r="N46" s="31">
        <v>41438</v>
      </c>
      <c r="O46" s="31">
        <v>41189</v>
      </c>
      <c r="P46" s="31">
        <v>47659</v>
      </c>
      <c r="Q46" s="31">
        <v>31053</v>
      </c>
      <c r="R46" s="59" t="s">
        <v>203</v>
      </c>
      <c r="S46" s="223"/>
    </row>
    <row r="47" spans="1:19" ht="32.25" customHeight="1">
      <c r="A47" s="223"/>
      <c r="B47" s="82"/>
      <c r="C47" s="238" t="s">
        <v>496</v>
      </c>
      <c r="D47" s="101">
        <v>11104</v>
      </c>
      <c r="E47" s="224">
        <f t="shared" si="3"/>
        <v>12381</v>
      </c>
      <c r="F47" s="30">
        <v>784</v>
      </c>
      <c r="G47" s="31">
        <v>1016</v>
      </c>
      <c r="H47" s="31">
        <v>1127</v>
      </c>
      <c r="I47" s="31">
        <v>867</v>
      </c>
      <c r="J47" s="31">
        <v>1313</v>
      </c>
      <c r="K47" s="31">
        <v>808</v>
      </c>
      <c r="L47" s="31">
        <v>764</v>
      </c>
      <c r="M47" s="31">
        <v>991</v>
      </c>
      <c r="N47" s="31">
        <v>1187</v>
      </c>
      <c r="O47" s="31">
        <v>1052</v>
      </c>
      <c r="P47" s="31">
        <v>1821</v>
      </c>
      <c r="Q47" s="31">
        <v>651</v>
      </c>
      <c r="R47" s="59" t="s">
        <v>203</v>
      </c>
      <c r="S47" s="223"/>
    </row>
    <row r="48" spans="1:19" ht="32.25" customHeight="1">
      <c r="A48" s="223"/>
      <c r="B48" s="82" t="s">
        <v>115</v>
      </c>
      <c r="C48" s="127" t="s">
        <v>402</v>
      </c>
      <c r="D48" s="100">
        <v>23330</v>
      </c>
      <c r="E48" s="224">
        <f>SUM(F48:Q48)</f>
        <v>27154</v>
      </c>
      <c r="F48" s="130">
        <v>1475</v>
      </c>
      <c r="G48" s="131">
        <v>2211</v>
      </c>
      <c r="H48" s="131">
        <v>2861</v>
      </c>
      <c r="I48" s="131">
        <v>1763</v>
      </c>
      <c r="J48" s="131">
        <v>1763</v>
      </c>
      <c r="K48" s="131">
        <v>1561</v>
      </c>
      <c r="L48" s="131">
        <v>2778</v>
      </c>
      <c r="M48" s="131">
        <v>2658</v>
      </c>
      <c r="N48" s="131">
        <v>2306</v>
      </c>
      <c r="O48" s="131">
        <v>2164</v>
      </c>
      <c r="P48" s="131">
        <v>3347</v>
      </c>
      <c r="Q48" s="131">
        <v>2267</v>
      </c>
      <c r="R48" s="129">
        <v>1428505</v>
      </c>
      <c r="S48" s="223"/>
    </row>
    <row r="49" spans="1:19" ht="32.25" customHeight="1">
      <c r="A49" s="223"/>
      <c r="B49" s="82" t="s">
        <v>1</v>
      </c>
      <c r="C49" s="127" t="s">
        <v>95</v>
      </c>
      <c r="D49" s="100">
        <v>25728</v>
      </c>
      <c r="E49" s="224">
        <f t="shared" si="3"/>
        <v>26447</v>
      </c>
      <c r="F49" s="130">
        <v>1730</v>
      </c>
      <c r="G49" s="131">
        <v>1832</v>
      </c>
      <c r="H49" s="131">
        <v>1663</v>
      </c>
      <c r="I49" s="131">
        <v>2004</v>
      </c>
      <c r="J49" s="131">
        <v>1853</v>
      </c>
      <c r="K49" s="131">
        <v>1826</v>
      </c>
      <c r="L49" s="131">
        <v>2117</v>
      </c>
      <c r="M49" s="131">
        <v>1617</v>
      </c>
      <c r="N49" s="131">
        <v>1882</v>
      </c>
      <c r="O49" s="131">
        <v>3839</v>
      </c>
      <c r="P49" s="131">
        <v>4526</v>
      </c>
      <c r="Q49" s="131">
        <v>1558</v>
      </c>
      <c r="R49" s="129">
        <v>316206</v>
      </c>
      <c r="S49" s="223"/>
    </row>
    <row r="50" spans="1:19" ht="32.25" customHeight="1">
      <c r="A50" s="223"/>
      <c r="B50" s="82" t="s">
        <v>1</v>
      </c>
      <c r="C50" s="127" t="s">
        <v>164</v>
      </c>
      <c r="D50" s="100">
        <v>5279</v>
      </c>
      <c r="E50" s="224">
        <f>SUM(F50:Q50)</f>
        <v>4355</v>
      </c>
      <c r="F50" s="130">
        <v>390</v>
      </c>
      <c r="G50" s="131">
        <v>379</v>
      </c>
      <c r="H50" s="131">
        <v>363</v>
      </c>
      <c r="I50" s="131">
        <v>410</v>
      </c>
      <c r="J50" s="131">
        <v>318</v>
      </c>
      <c r="K50" s="131">
        <v>333</v>
      </c>
      <c r="L50" s="131">
        <v>436</v>
      </c>
      <c r="M50" s="131">
        <v>339</v>
      </c>
      <c r="N50" s="131">
        <v>367</v>
      </c>
      <c r="O50" s="131">
        <v>398</v>
      </c>
      <c r="P50" s="131">
        <v>345</v>
      </c>
      <c r="Q50" s="131">
        <v>277</v>
      </c>
      <c r="R50" s="129">
        <v>446650</v>
      </c>
      <c r="S50" s="223"/>
    </row>
    <row r="51" spans="1:19" ht="32.25" customHeight="1">
      <c r="A51" s="223"/>
      <c r="B51" s="82"/>
      <c r="C51" s="135" t="s">
        <v>205</v>
      </c>
      <c r="D51" s="101">
        <v>42980</v>
      </c>
      <c r="E51" s="224">
        <f t="shared" si="3"/>
        <v>42338</v>
      </c>
      <c r="F51" s="130">
        <v>3876</v>
      </c>
      <c r="G51" s="131">
        <v>4082</v>
      </c>
      <c r="H51" s="131">
        <v>4078</v>
      </c>
      <c r="I51" s="131">
        <v>3800</v>
      </c>
      <c r="J51" s="131">
        <v>3525</v>
      </c>
      <c r="K51" s="131">
        <v>3291</v>
      </c>
      <c r="L51" s="131">
        <v>3295</v>
      </c>
      <c r="M51" s="131">
        <v>2779</v>
      </c>
      <c r="N51" s="131">
        <v>3044</v>
      </c>
      <c r="O51" s="131">
        <v>3515</v>
      </c>
      <c r="P51" s="131">
        <v>3431</v>
      </c>
      <c r="Q51" s="131">
        <v>3622</v>
      </c>
      <c r="R51" s="129">
        <v>6098900</v>
      </c>
      <c r="S51" s="223"/>
    </row>
    <row r="52" spans="1:19" ht="32.25" customHeight="1">
      <c r="A52" s="223"/>
      <c r="B52" s="82" t="s">
        <v>116</v>
      </c>
      <c r="C52" s="127" t="s">
        <v>241</v>
      </c>
      <c r="D52" s="101">
        <v>117699</v>
      </c>
      <c r="E52" s="224">
        <f t="shared" si="3"/>
        <v>116370</v>
      </c>
      <c r="F52" s="130">
        <v>6569</v>
      </c>
      <c r="G52" s="131">
        <v>7683</v>
      </c>
      <c r="H52" s="131">
        <v>9692</v>
      </c>
      <c r="I52" s="131">
        <v>10617</v>
      </c>
      <c r="J52" s="131">
        <v>11327</v>
      </c>
      <c r="K52" s="131">
        <v>9891</v>
      </c>
      <c r="L52" s="131">
        <v>9702</v>
      </c>
      <c r="M52" s="131">
        <v>11243</v>
      </c>
      <c r="N52" s="131">
        <v>11208</v>
      </c>
      <c r="O52" s="131">
        <v>10046</v>
      </c>
      <c r="P52" s="131">
        <v>8677</v>
      </c>
      <c r="Q52" s="143">
        <v>9715</v>
      </c>
      <c r="R52" s="129">
        <v>125294958</v>
      </c>
      <c r="S52" s="223"/>
    </row>
    <row r="53" spans="1:19" ht="32.25" customHeight="1">
      <c r="A53" s="223"/>
      <c r="B53" s="82"/>
      <c r="C53" s="135" t="s">
        <v>497</v>
      </c>
      <c r="D53" s="101">
        <v>32600</v>
      </c>
      <c r="E53" s="224">
        <f t="shared" si="3"/>
        <v>32600</v>
      </c>
      <c r="F53" s="130">
        <v>1700</v>
      </c>
      <c r="G53" s="131">
        <v>1900</v>
      </c>
      <c r="H53" s="131">
        <v>2600</v>
      </c>
      <c r="I53" s="131">
        <v>2600</v>
      </c>
      <c r="J53" s="131">
        <v>2800</v>
      </c>
      <c r="K53" s="131">
        <v>2100</v>
      </c>
      <c r="L53" s="131">
        <v>2200</v>
      </c>
      <c r="M53" s="131">
        <v>3600</v>
      </c>
      <c r="N53" s="131">
        <v>3800</v>
      </c>
      <c r="O53" s="131">
        <v>3900</v>
      </c>
      <c r="P53" s="131">
        <v>3800</v>
      </c>
      <c r="Q53" s="143">
        <v>1600</v>
      </c>
      <c r="R53" s="239">
        <v>54300000</v>
      </c>
      <c r="S53" s="223"/>
    </row>
    <row r="54" spans="1:19" ht="32.25" customHeight="1">
      <c r="A54" s="223"/>
      <c r="B54" s="82" t="s">
        <v>165</v>
      </c>
      <c r="C54" s="127" t="s">
        <v>166</v>
      </c>
      <c r="D54" s="100">
        <v>656</v>
      </c>
      <c r="E54" s="224">
        <f t="shared" si="3"/>
        <v>686</v>
      </c>
      <c r="F54" s="142" t="s">
        <v>203</v>
      </c>
      <c r="G54" s="143" t="s">
        <v>203</v>
      </c>
      <c r="H54" s="131">
        <v>20</v>
      </c>
      <c r="I54" s="143">
        <v>43</v>
      </c>
      <c r="J54" s="131">
        <v>60</v>
      </c>
      <c r="K54" s="143">
        <v>68</v>
      </c>
      <c r="L54" s="131">
        <v>167</v>
      </c>
      <c r="M54" s="131">
        <v>212</v>
      </c>
      <c r="N54" s="131">
        <v>71</v>
      </c>
      <c r="O54" s="131">
        <v>45</v>
      </c>
      <c r="P54" s="143" t="s">
        <v>203</v>
      </c>
      <c r="Q54" s="143" t="s">
        <v>203</v>
      </c>
      <c r="R54" s="239">
        <v>326250</v>
      </c>
      <c r="S54" s="223"/>
    </row>
    <row r="55" spans="1:19" ht="32.25" customHeight="1">
      <c r="A55" s="223"/>
      <c r="B55" s="82" t="s">
        <v>216</v>
      </c>
      <c r="C55" s="127" t="s">
        <v>215</v>
      </c>
      <c r="D55" s="100">
        <v>23838</v>
      </c>
      <c r="E55" s="224">
        <f>SUM(F55:Q55)</f>
        <v>24220</v>
      </c>
      <c r="F55" s="40">
        <v>1379</v>
      </c>
      <c r="G55" s="41">
        <v>1450</v>
      </c>
      <c r="H55" s="41">
        <v>1604</v>
      </c>
      <c r="I55" s="41">
        <v>1772</v>
      </c>
      <c r="J55" s="41">
        <v>1756</v>
      </c>
      <c r="K55" s="41">
        <v>2418</v>
      </c>
      <c r="L55" s="41">
        <v>3528</v>
      </c>
      <c r="M55" s="41">
        <v>3581</v>
      </c>
      <c r="N55" s="41">
        <v>2152</v>
      </c>
      <c r="O55" s="41">
        <v>1689</v>
      </c>
      <c r="P55" s="41">
        <v>1620</v>
      </c>
      <c r="Q55" s="41">
        <v>1271</v>
      </c>
      <c r="R55" s="239">
        <v>3229500</v>
      </c>
      <c r="S55" s="223"/>
    </row>
    <row r="56" spans="1:19" ht="32.25" customHeight="1">
      <c r="A56" s="223"/>
      <c r="B56" s="82"/>
      <c r="C56" s="127" t="s">
        <v>217</v>
      </c>
      <c r="D56" s="100">
        <v>1591</v>
      </c>
      <c r="E56" s="224">
        <f>SUM(F56:Q56)</f>
        <v>1582</v>
      </c>
      <c r="F56" s="30">
        <v>55</v>
      </c>
      <c r="G56" s="31" t="s">
        <v>203</v>
      </c>
      <c r="H56" s="31">
        <v>79</v>
      </c>
      <c r="I56" s="31">
        <v>51</v>
      </c>
      <c r="J56" s="31">
        <v>330</v>
      </c>
      <c r="K56" s="31">
        <v>135</v>
      </c>
      <c r="L56" s="31">
        <v>240</v>
      </c>
      <c r="M56" s="31">
        <v>217</v>
      </c>
      <c r="N56" s="31">
        <v>52</v>
      </c>
      <c r="O56" s="31">
        <v>316</v>
      </c>
      <c r="P56" s="31">
        <v>107</v>
      </c>
      <c r="Q56" s="31" t="s">
        <v>203</v>
      </c>
      <c r="R56" s="239">
        <v>641500</v>
      </c>
      <c r="S56" s="223"/>
    </row>
    <row r="57" spans="1:19" ht="32.25" customHeight="1">
      <c r="A57" s="223"/>
      <c r="B57" s="82"/>
      <c r="C57" s="135" t="s">
        <v>498</v>
      </c>
      <c r="D57" s="100">
        <v>258261</v>
      </c>
      <c r="E57" s="224">
        <f>SUM(F57:Q57)</f>
        <v>210500</v>
      </c>
      <c r="F57" s="30">
        <v>23143</v>
      </c>
      <c r="G57" s="31">
        <v>19526</v>
      </c>
      <c r="H57" s="31">
        <v>19427</v>
      </c>
      <c r="I57" s="31">
        <v>17542</v>
      </c>
      <c r="J57" s="31">
        <v>19354</v>
      </c>
      <c r="K57" s="31">
        <v>14699</v>
      </c>
      <c r="L57" s="31">
        <v>14512</v>
      </c>
      <c r="M57" s="31">
        <v>17484</v>
      </c>
      <c r="N57" s="31">
        <v>16157</v>
      </c>
      <c r="O57" s="31">
        <v>15443</v>
      </c>
      <c r="P57" s="31">
        <v>16043</v>
      </c>
      <c r="Q57" s="31">
        <v>17170</v>
      </c>
      <c r="R57" s="239">
        <v>156081000</v>
      </c>
      <c r="S57" s="223"/>
    </row>
    <row r="58" spans="1:19" ht="32.25" customHeight="1">
      <c r="A58" s="223"/>
      <c r="B58" s="240"/>
      <c r="C58" s="241" t="s">
        <v>499</v>
      </c>
      <c r="D58" s="280">
        <v>3658</v>
      </c>
      <c r="E58" s="224">
        <f>SUM(F58:Q58)</f>
        <v>3914</v>
      </c>
      <c r="F58" s="30">
        <v>234</v>
      </c>
      <c r="G58" s="31">
        <v>256</v>
      </c>
      <c r="H58" s="31">
        <v>428</v>
      </c>
      <c r="I58" s="31">
        <v>241</v>
      </c>
      <c r="J58" s="31">
        <v>248</v>
      </c>
      <c r="K58" s="31">
        <v>424</v>
      </c>
      <c r="L58" s="31">
        <v>235</v>
      </c>
      <c r="M58" s="31">
        <v>287</v>
      </c>
      <c r="N58" s="31">
        <v>377</v>
      </c>
      <c r="O58" s="31">
        <v>502</v>
      </c>
      <c r="P58" s="31">
        <v>407</v>
      </c>
      <c r="Q58" s="31">
        <v>275</v>
      </c>
      <c r="R58" s="239">
        <v>515170</v>
      </c>
      <c r="S58" s="223"/>
    </row>
    <row r="59" spans="1:19" ht="32.25" customHeight="1">
      <c r="A59" s="223"/>
      <c r="B59" s="242"/>
      <c r="C59" s="133" t="s">
        <v>516</v>
      </c>
      <c r="D59" s="100">
        <v>335596</v>
      </c>
      <c r="E59" s="224">
        <f>SUM(F59:Q59)</f>
        <v>305263</v>
      </c>
      <c r="F59" s="30">
        <v>33097</v>
      </c>
      <c r="G59" s="31">
        <v>26535</v>
      </c>
      <c r="H59" s="31">
        <v>27489</v>
      </c>
      <c r="I59" s="31">
        <v>26143</v>
      </c>
      <c r="J59" s="31">
        <v>24743</v>
      </c>
      <c r="K59" s="31">
        <v>21546</v>
      </c>
      <c r="L59" s="31">
        <v>21663</v>
      </c>
      <c r="M59" s="31">
        <v>25785</v>
      </c>
      <c r="N59" s="31">
        <v>24453</v>
      </c>
      <c r="O59" s="31">
        <v>23881</v>
      </c>
      <c r="P59" s="31">
        <v>23790</v>
      </c>
      <c r="Q59" s="31">
        <v>26138</v>
      </c>
      <c r="R59" s="129">
        <v>234124900</v>
      </c>
      <c r="S59" s="223"/>
    </row>
    <row r="60" spans="1:19" ht="32.25" customHeight="1">
      <c r="A60" s="223"/>
      <c r="B60" s="82" t="s">
        <v>117</v>
      </c>
      <c r="C60" s="127" t="s">
        <v>96</v>
      </c>
      <c r="D60" s="100">
        <v>44114</v>
      </c>
      <c r="E60" s="224">
        <f t="shared" si="3"/>
        <v>38047</v>
      </c>
      <c r="F60" s="283">
        <v>1260</v>
      </c>
      <c r="G60" s="57">
        <v>1464</v>
      </c>
      <c r="H60" s="57">
        <v>2062</v>
      </c>
      <c r="I60" s="57">
        <v>2309</v>
      </c>
      <c r="J60" s="57">
        <v>3676</v>
      </c>
      <c r="K60" s="57">
        <v>3065</v>
      </c>
      <c r="L60" s="57">
        <v>4415</v>
      </c>
      <c r="M60" s="57">
        <v>8526</v>
      </c>
      <c r="N60" s="57">
        <v>4545</v>
      </c>
      <c r="O60" s="57">
        <v>3215</v>
      </c>
      <c r="P60" s="57">
        <v>2008</v>
      </c>
      <c r="Q60" s="57">
        <v>1502</v>
      </c>
      <c r="R60" s="59">
        <v>49368356</v>
      </c>
      <c r="S60" s="223"/>
    </row>
    <row r="61" spans="1:19" ht="32.25" customHeight="1">
      <c r="A61" s="223"/>
      <c r="B61" s="90"/>
      <c r="C61" s="132" t="s">
        <v>167</v>
      </c>
      <c r="D61" s="84">
        <v>169089</v>
      </c>
      <c r="E61" s="224">
        <f>SUM(F61:Q61)</f>
        <v>176646</v>
      </c>
      <c r="F61" s="283">
        <v>17332</v>
      </c>
      <c r="G61" s="57">
        <v>13798</v>
      </c>
      <c r="H61" s="57">
        <v>15165</v>
      </c>
      <c r="I61" s="57">
        <v>13461</v>
      </c>
      <c r="J61" s="57">
        <v>15827</v>
      </c>
      <c r="K61" s="57">
        <v>12876</v>
      </c>
      <c r="L61" s="57">
        <v>13047</v>
      </c>
      <c r="M61" s="57">
        <v>19566</v>
      </c>
      <c r="N61" s="57">
        <v>16029</v>
      </c>
      <c r="O61" s="57">
        <v>13926</v>
      </c>
      <c r="P61" s="57">
        <v>13499</v>
      </c>
      <c r="Q61" s="57">
        <v>12120</v>
      </c>
      <c r="R61" s="59">
        <v>104823752</v>
      </c>
      <c r="S61" s="223"/>
    </row>
    <row r="62" spans="2:18" ht="32.25" customHeight="1" thickBot="1">
      <c r="B62" s="146"/>
      <c r="C62" s="243" t="s">
        <v>500</v>
      </c>
      <c r="D62" s="281">
        <v>161559</v>
      </c>
      <c r="E62" s="284">
        <f>SUM(F62:Q62)</f>
        <v>158628</v>
      </c>
      <c r="F62" s="285">
        <v>8707</v>
      </c>
      <c r="G62" s="58">
        <v>11271</v>
      </c>
      <c r="H62" s="58">
        <v>13517</v>
      </c>
      <c r="I62" s="58">
        <v>13490</v>
      </c>
      <c r="J62" s="58">
        <v>13999</v>
      </c>
      <c r="K62" s="58">
        <v>13108</v>
      </c>
      <c r="L62" s="58">
        <v>12390</v>
      </c>
      <c r="M62" s="58">
        <v>16063</v>
      </c>
      <c r="N62" s="58">
        <v>14415</v>
      </c>
      <c r="O62" s="58">
        <v>13819</v>
      </c>
      <c r="P62" s="58">
        <v>13785</v>
      </c>
      <c r="Q62" s="58">
        <v>14064</v>
      </c>
      <c r="R62" s="244">
        <v>224653940</v>
      </c>
    </row>
    <row r="63" spans="5:6" ht="13.5">
      <c r="E63" s="237"/>
      <c r="F63" s="237"/>
    </row>
    <row r="64" spans="5:6" ht="13.5">
      <c r="E64" s="237"/>
      <c r="F64" s="237"/>
    </row>
    <row r="65" spans="5:6" ht="13.5">
      <c r="E65" s="237"/>
      <c r="F65" s="237"/>
    </row>
    <row r="66" spans="5:6" ht="13.5">
      <c r="E66" s="237"/>
      <c r="F66" s="237"/>
    </row>
    <row r="67" spans="5:6" ht="13.5">
      <c r="E67" s="237"/>
      <c r="F67" s="237"/>
    </row>
  </sheetData>
  <mergeCells count="2">
    <mergeCell ref="Q2:R2"/>
    <mergeCell ref="Q38:R38"/>
  </mergeCells>
  <printOptions/>
  <pageMargins left="1.02" right="0.48" top="0.29" bottom="0.11811023622047245" header="0" footer="0"/>
  <pageSetup horizontalDpi="240" verticalDpi="240" orientation="landscape" paperSize="9" scale="50" r:id="rId1"/>
  <rowBreaks count="1" manualBreakCount="1">
    <brk id="36" max="255" man="1"/>
  </rowBreaks>
  <ignoredErrors>
    <ignoredError sqref="E35 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2010-12-24T11:14:34Z</cp:lastPrinted>
  <dcterms:created xsi:type="dcterms:W3CDTF">1999-10-28T07:46:55Z</dcterms:created>
  <dcterms:modified xsi:type="dcterms:W3CDTF">2011-01-04T08:48:04Z</dcterms:modified>
  <cp:category/>
  <cp:version/>
  <cp:contentType/>
  <cp:contentStatus/>
</cp:coreProperties>
</file>