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'筑後地区'!$A$1:$R$134</definedName>
    <definedName name="_xlnm.Print_Area" localSheetId="0">'福岡地区'!$A$1:$R$75</definedName>
  </definedNames>
  <calcPr fullCalcOnLoad="1"/>
</workbook>
</file>

<file path=xl/sharedStrings.xml><?xml version="1.0" encoding="utf-8"?>
<sst xmlns="http://schemas.openxmlformats.org/spreadsheetml/2006/main" count="1236" uniqueCount="543">
  <si>
    <t xml:space="preserve"> 福岡市</t>
  </si>
  <si>
    <t/>
  </si>
  <si>
    <t xml:space="preserve"> 筑紫野市</t>
  </si>
  <si>
    <t xml:space="preserve"> 大野城市</t>
  </si>
  <si>
    <t xml:space="preserve"> 前原市</t>
  </si>
  <si>
    <t xml:space="preserve"> 古賀市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</si>
  <si>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</si>
  <si>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</si>
  <si>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</si>
  <si>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</si>
  <si>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</si>
  <si>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</si>
  <si>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</si>
  <si>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</si>
  <si>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</si>
  <si>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</si>
  <si>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</si>
  <si>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</si>
  <si>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</si>
  <si>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</si>
  <si>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</si>
  <si>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</si>
  <si>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</si>
  <si>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</si>
  <si>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</si>
  <si>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</si>
  <si>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</si>
  <si>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</si>
  <si>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</si>
  <si>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</si>
  <si>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</si>
  <si>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</si>
  <si>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</si>
  <si>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</si>
  <si>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</si>
  <si>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</si>
  <si>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</si>
  <si>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</si>
  <si>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</si>
  <si>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</si>
  <si>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福岡市動植物園</t>
  </si>
  <si>
    <t xml:space="preserve"> 海の中道海浜公園</t>
  </si>
  <si>
    <t xml:space="preserve"> 福岡市美術館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</si>
  <si>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</si>
  <si>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</si>
  <si>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</si>
  <si>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</si>
  <si>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</si>
  <si>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白糸の滝ふれあいの里</t>
  </si>
  <si>
    <t xml:space="preserve"> 須恵町立美術ｾﾝﾀｰ 久我記念館</t>
  </si>
  <si>
    <t xml:space="preserve"> かしのきはらキャンプ場</t>
  </si>
  <si>
    <t xml:space="preserve"> 相島(釣･観光漁業)</t>
  </si>
  <si>
    <t xml:space="preserve"> 藍の家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</si>
  <si>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</si>
  <si>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</si>
  <si>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</si>
  <si>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</si>
  <si>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</si>
  <si>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</si>
  <si>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</si>
  <si>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</si>
  <si>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</si>
  <si>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</si>
  <si>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</si>
  <si>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</si>
  <si>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</si>
  <si>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秋月郷土館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</si>
  <si>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</si>
  <si>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</si>
  <si>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</si>
  <si>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</si>
  <si>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吉井百年公園</t>
  </si>
  <si>
    <t xml:space="preserve"> 紅乙女酒造山の貯蔵場</t>
  </si>
  <si>
    <t xml:space="preserve"> 巨峰ワイン工場</t>
  </si>
  <si>
    <t xml:space="preserve"> 今村ｶﾄﾘｯｸ教会</t>
  </si>
  <si>
    <t xml:space="preserve"> 酒資料館</t>
  </si>
  <si>
    <t xml:space="preserve"> 十連寺公園</t>
  </si>
  <si>
    <t xml:space="preserve"> グリーンピア八女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</si>
  <si>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</si>
  <si>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</si>
  <si>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</si>
  <si>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</si>
  <si>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</si>
  <si>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</si>
  <si>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</si>
  <si>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</si>
  <si>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</si>
  <si>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</si>
  <si>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</si>
  <si>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</si>
  <si>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高田濃施山公園</t>
  </si>
  <si>
    <t xml:space="preserve"> 石炭記念館</t>
  </si>
  <si>
    <t xml:space="preserve"> 福智山ろく花公園</t>
  </si>
  <si>
    <t xml:space="preserve"> 農楽園八木山㈱</t>
  </si>
  <si>
    <t xml:space="preserve"> 田川市美術館</t>
  </si>
  <si>
    <t xml:space="preserve"> 伊藤常足翁旧宅</t>
  </si>
  <si>
    <t xml:space="preserve"> 竹原古墳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</si>
  <si>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</si>
  <si>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</si>
  <si>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</si>
  <si>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</si>
  <si>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</si>
  <si>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糸田町民体育館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</si>
  <si>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</si>
  <si>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</si>
  <si>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</si>
  <si>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</si>
  <si>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</si>
  <si>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</si>
  <si>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</si>
  <si>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</si>
  <si>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</si>
  <si>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蛇渕キャンプ場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</si>
  <si>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</si>
  <si>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</si>
  <si>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</si>
  <si>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</si>
  <si>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</si>
  <si>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</si>
  <si>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</si>
  <si>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</si>
  <si>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</si>
  <si>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</si>
  <si>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</si>
  <si>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</si>
  <si>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</si>
  <si>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</si>
  <si>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</si>
  <si>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</si>
  <si>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</si>
  <si>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</si>
  <si>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</si>
  <si>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</si>
  <si>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</si>
  <si>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</si>
  <si>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</si>
  <si>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</si>
  <si>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</si>
  <si>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</si>
  <si>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</si>
  <si>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</si>
  <si>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</si>
  <si>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</si>
  <si>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</si>
  <si>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</si>
  <si>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</si>
  <si>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</si>
  <si>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</si>
  <si>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</si>
  <si>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</si>
  <si>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大刀洗平和記念館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</si>
  <si>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</si>
  <si>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</si>
  <si>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</si>
  <si>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</si>
  <si>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</si>
  <si>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</si>
  <si>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装飾古墳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</si>
  <si>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</si>
  <si>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</si>
  <si>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</si>
  <si>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</si>
  <si>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コスモスパーク北野</t>
  </si>
  <si>
    <t xml:space="preserve"> グリーンパル日向神峡</t>
  </si>
  <si>
    <t xml:space="preserve"> 夢たちばなビレッジ</t>
  </si>
  <si>
    <t xml:space="preserve"> 立花町ﾜｲﾝｾﾗｰ・田崎廣助画伯記念ｷﾞｬﾗﾘｰ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</si>
  <si>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</si>
  <si>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</si>
  <si>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</si>
  <si>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</si>
  <si>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くらじの郷</t>
  </si>
  <si>
    <t xml:space="preserve"> ドリームホープ若宮</t>
  </si>
  <si>
    <t xml:space="preserve"> 湯ノ浦総合キャンプ場</t>
  </si>
  <si>
    <t xml:space="preserve"> 文化ふれあい伝承館</t>
  </si>
  <si>
    <t xml:space="preserve"> ふるさと交流館なつきの湯</t>
  </si>
  <si>
    <t xml:space="preserve"> 総合運動公園</t>
  </si>
  <si>
    <t xml:space="preserve"> 歓遊舎ひこさん</t>
  </si>
  <si>
    <t xml:space="preserve"> 糸田町保健ｾﾝﾀｰﾄﾚｰﾆﾝｸﾞﾙｰﾑ</t>
  </si>
  <si>
    <t xml:space="preserve"> 大任町</t>
  </si>
  <si>
    <t xml:space="preserve"> 自然の森キャンプ場</t>
  </si>
  <si>
    <t xml:space="preserve"> ふるさとセンター源じいの森温泉</t>
  </si>
  <si>
    <t>赤村特産物センター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</si>
  <si>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</si>
  <si>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</si>
  <si>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</si>
  <si>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</si>
  <si>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</si>
  <si>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</si>
  <si>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</si>
  <si>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</si>
  <si>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</si>
  <si>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</si>
  <si>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</si>
  <si>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</si>
  <si>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</si>
  <si>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</si>
  <si>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道の駅「しんよしとみ」</t>
  </si>
  <si>
    <t>道の駅「豊前おこしかけ」</t>
  </si>
  <si>
    <t xml:space="preserve"> キャナルシティ博多</t>
  </si>
  <si>
    <t xml:space="preserve"> 博多リバレイン</t>
  </si>
  <si>
    <t xml:space="preserve"> ふるさと館ちくしの</t>
  </si>
  <si>
    <t xml:space="preserve"> 春日市</t>
  </si>
  <si>
    <t xml:space="preserve"> 春日勤労者総合ｽﾎﾟｰﾂ施設（温水ﾌﾟｰﾙ）</t>
  </si>
  <si>
    <t xml:space="preserve"> 奴国の丘歴史資料館</t>
  </si>
  <si>
    <t xml:space="preserve"> ウトグチ瓦窯展示館</t>
  </si>
  <si>
    <t xml:space="preserve"> 観世音寺宝蔵庫</t>
  </si>
  <si>
    <t xml:space="preserve"> 九州歴史資料館</t>
  </si>
  <si>
    <t xml:space="preserve"> 伊都郷土美術館</t>
  </si>
  <si>
    <t xml:space="preserve"> 古賀コミュニティホール</t>
  </si>
  <si>
    <t xml:space="preserve"> ｸﾞﾘｰﾝﾋﾟｱなかがわｷｬﾝﾌﾟ村</t>
  </si>
  <si>
    <t xml:space="preserve"> 社会教育総合センター</t>
  </si>
  <si>
    <t xml:space="preserve"> ﾚｲｸｻｲﾄﾞﾎﾃﾙ久山</t>
  </si>
  <si>
    <t xml:space="preserve"> トリアス久山</t>
  </si>
  <si>
    <t xml:space="preserve"> 粕屋町</t>
  </si>
  <si>
    <t xml:space="preserve"> まむし温泉</t>
  </si>
  <si>
    <t xml:space="preserve"> 芥屋キャンプ場</t>
  </si>
  <si>
    <t>　筑後地区　№２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</si>
  <si>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</si>
  <si>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</si>
  <si>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</si>
  <si>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水沼の里2000年記念の森公園</t>
  </si>
  <si>
    <t>ほたると石橋の館</t>
  </si>
  <si>
    <t xml:space="preserve"> 株式会社立花バンブー</t>
  </si>
  <si>
    <t xml:space="preserve"> 篠栗四国八十八ケ所霊場</t>
  </si>
  <si>
    <t>オアシス篠栗</t>
  </si>
  <si>
    <t>五郎山古墳館</t>
  </si>
  <si>
    <t>竜岩自然の家</t>
  </si>
  <si>
    <t xml:space="preserve"> 竜王峡キャンプ村</t>
  </si>
  <si>
    <t>-</t>
  </si>
  <si>
    <t xml:space="preserve"> 屋部地蔵公園</t>
  </si>
  <si>
    <t xml:space="preserve"> たぎりの里</t>
  </si>
  <si>
    <t xml:space="preserve"> 河内貯水池周辺</t>
  </si>
  <si>
    <t>コスモス広場</t>
  </si>
  <si>
    <t>飛形自然公園</t>
  </si>
  <si>
    <t>千間土居公園</t>
  </si>
  <si>
    <t>白城の里　旧大内邸</t>
  </si>
  <si>
    <t>松尾弁財天（松尾風流）</t>
  </si>
  <si>
    <t>黒岩石橋</t>
  </si>
  <si>
    <t>谷川寺仁王像</t>
  </si>
  <si>
    <t>男ノ子焼の里</t>
  </si>
  <si>
    <t>千間土居朝市</t>
  </si>
  <si>
    <t>大道谷の里</t>
  </si>
  <si>
    <t>小栗峠ﾛｰﾄﾞﾊﾟｰｸ</t>
  </si>
  <si>
    <t>小郡市体育館</t>
  </si>
  <si>
    <t>筑後川温泉</t>
  </si>
  <si>
    <t>浮羽フルーツ村</t>
  </si>
  <si>
    <t>ふるさと交流館　日王の湯</t>
  </si>
  <si>
    <t>湯ノ迫温泉　太平樂</t>
  </si>
  <si>
    <t>ふるさとわらべ館</t>
  </si>
  <si>
    <t>ちょっと来店田形</t>
  </si>
  <si>
    <t>スコーレ若宮</t>
  </si>
  <si>
    <t>英彦山ホテル　和</t>
  </si>
  <si>
    <t>ほうじょう温泉</t>
  </si>
  <si>
    <t xml:space="preserve"> 大野城いこいの森中央公園</t>
  </si>
  <si>
    <t>薬王寺温泉（４施設）</t>
  </si>
  <si>
    <t>九州カンツリー倶楽部</t>
  </si>
  <si>
    <t>駕与丁公園</t>
  </si>
  <si>
    <t>きららの湯</t>
  </si>
  <si>
    <t xml:space="preserve"> 石橋美術館、別館</t>
  </si>
  <si>
    <t>宗像大社神宝館</t>
  </si>
  <si>
    <t>宗像市民俗資料館</t>
  </si>
  <si>
    <t>宗像ユリックス</t>
  </si>
  <si>
    <t>福岡サンレイクゴルフ倶楽部</t>
  </si>
  <si>
    <t xml:space="preserve"> 福ふくの里</t>
  </si>
  <si>
    <t xml:space="preserve"> 伊都国歴史資料館</t>
  </si>
  <si>
    <t xml:space="preserve"> 志摩物産直売所「志摩の四季」</t>
  </si>
  <si>
    <t xml:space="preserve"> 福津市</t>
  </si>
  <si>
    <t xml:space="preserve"> 宗像市</t>
  </si>
  <si>
    <t xml:space="preserve"> 九州国立博物館</t>
  </si>
  <si>
    <t>芦屋歴史の里</t>
  </si>
  <si>
    <t xml:space="preserve"> 宮若市</t>
  </si>
  <si>
    <t>道の駅「うすい」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</si>
  <si>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</si>
  <si>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</si>
  <si>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</si>
  <si>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</si>
  <si>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</si>
  <si>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>柿下温泉</t>
  </si>
  <si>
    <t>織田廣喜美術館</t>
  </si>
  <si>
    <t xml:space="preserve"> 朝倉市</t>
  </si>
  <si>
    <t xml:space="preserve"> 平塚川添遺跡公園</t>
  </si>
  <si>
    <t>秋月武家屋敷「久野邸」</t>
  </si>
  <si>
    <t>森の工作館</t>
  </si>
  <si>
    <t>旧戸島家住宅</t>
  </si>
  <si>
    <t xml:space="preserve"> 金子文夫資料展示</t>
  </si>
  <si>
    <t xml:space="preserve"> 吉井温泉</t>
  </si>
  <si>
    <t xml:space="preserve"> 耳納の里</t>
  </si>
  <si>
    <t xml:space="preserve"> 道の駅「小石原」</t>
  </si>
  <si>
    <t>東峰村</t>
  </si>
  <si>
    <t>ギャラリー小石原</t>
  </si>
  <si>
    <t>ほうしゅ学舎</t>
  </si>
  <si>
    <t>山村文化交流の郷　いぶき館</t>
  </si>
  <si>
    <t>グランドホテル樋口軒</t>
  </si>
  <si>
    <t xml:space="preserve"> 筑前町</t>
  </si>
  <si>
    <t>花立山温泉</t>
  </si>
  <si>
    <t>八女伝統工芸館</t>
  </si>
  <si>
    <t>八女民俗資料館</t>
  </si>
  <si>
    <t>道の駅　たちばな</t>
  </si>
  <si>
    <t xml:space="preserve"> 築上町</t>
  </si>
  <si>
    <t xml:space="preserve"> 嘉穂劇場</t>
  </si>
  <si>
    <t xml:space="preserve"> 庄内温泉筑豊ハイツ</t>
  </si>
  <si>
    <t xml:space="preserve"> 英彦山スロープカー</t>
  </si>
  <si>
    <t xml:space="preserve"> かんぽの宿柳川（日帰り）</t>
  </si>
  <si>
    <t xml:space="preserve"> 青少年ふれあいセンター</t>
  </si>
  <si>
    <t xml:space="preserve"> ふれあいの家北筑後</t>
  </si>
  <si>
    <t>宇美町</t>
  </si>
  <si>
    <t>昭和の森バンガロー</t>
  </si>
  <si>
    <t>四天王寺県民の森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</si>
  <si>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</si>
  <si>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</si>
  <si>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</si>
  <si>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</si>
  <si>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</si>
  <si>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</si>
  <si>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>カッホー馬古屏</t>
  </si>
  <si>
    <t>活性化センター手づくりふるさと村</t>
  </si>
  <si>
    <t>温水プールスイミングプラザなつき</t>
  </si>
  <si>
    <t xml:space="preserve"> 古処山・馬見山キャンプ村</t>
  </si>
  <si>
    <t>嘉穂総合体育館</t>
  </si>
  <si>
    <t xml:space="preserve"> 農産物直売所De愛</t>
  </si>
  <si>
    <t>福智町金田体育センター</t>
  </si>
  <si>
    <t xml:space="preserve"> みやこ町</t>
  </si>
  <si>
    <t xml:space="preserve"> 上毛町</t>
  </si>
  <si>
    <t xml:space="preserve"> 綱敷天満宮</t>
  </si>
  <si>
    <t>ﾏﾘﾉｱｼﾃｨ福岡　　＊</t>
  </si>
  <si>
    <t xml:space="preserve"> H19利用者計</t>
  </si>
  <si>
    <t xml:space="preserve"> H18利用者計</t>
  </si>
  <si>
    <t>旧伊藤伝右衛門邸</t>
  </si>
  <si>
    <t xml:space="preserve"> くるめ緑花センター</t>
  </si>
  <si>
    <t>浮羽歴史民俗資料館</t>
  </si>
  <si>
    <t xml:space="preserve"> グランティア若宮</t>
  </si>
  <si>
    <t>那珂川町</t>
  </si>
  <si>
    <t>-</t>
  </si>
  <si>
    <t>仲哀公園</t>
  </si>
  <si>
    <t>セントレジャーゴルフクラブ鞍手</t>
  </si>
  <si>
    <t xml:space="preserve"> ホークスタウンモール  ＊</t>
  </si>
  <si>
    <t>-</t>
  </si>
  <si>
    <t>-</t>
  </si>
  <si>
    <t xml:space="preserve"> ﾏﾘﾝﾜｰﾙド海の中道</t>
  </si>
  <si>
    <t>ヤフードーム</t>
  </si>
  <si>
    <t>-</t>
  </si>
  <si>
    <t>-</t>
  </si>
  <si>
    <t>-</t>
  </si>
  <si>
    <t>-</t>
  </si>
  <si>
    <t>ー</t>
  </si>
  <si>
    <t>ー</t>
  </si>
  <si>
    <t xml:space="preserve"> H18利用者計</t>
  </si>
  <si>
    <t xml:space="preserve"> 太宰府市</t>
  </si>
  <si>
    <t>博多座</t>
  </si>
  <si>
    <t>＊ホークスタウンモールの対象期間は、H19.3.1～H20.2.29。
＊マリノアシティ福岡の対象期間は、H18.11.1～H19.10.31。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</si>
  <si>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</si>
  <si>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</si>
  <si>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</si>
  <si>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 xml:space="preserve"> H19利用者計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</si>
  <si>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</si>
  <si>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</si>
  <si>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</si>
  <si>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</si>
  <si>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</si>
  <si>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</si>
  <si>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</si>
  <si>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</si>
  <si>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</si>
  <si>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</si>
  <si>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</si>
  <si>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</si>
  <si>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</si>
  <si>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伊都民俗資料館</t>
  </si>
  <si>
    <t>-</t>
  </si>
  <si>
    <t xml:space="preserve"> ﾌｧ-ﾑﾊﾟ-ｸ伊都国</t>
  </si>
  <si>
    <t>-</t>
  </si>
  <si>
    <t>-</t>
  </si>
  <si>
    <t xml:space="preserve"> 福岡厚生年金ｽﾎﾟｰﾂｾﾝﾀｰ</t>
  </si>
  <si>
    <t xml:space="preserve"> あんずの里ふれあいの館</t>
  </si>
  <si>
    <t>-</t>
  </si>
  <si>
    <t>-</t>
  </si>
  <si>
    <t xml:space="preserve"> 生活環境保全林  樹芸の森</t>
  </si>
  <si>
    <t>-</t>
  </si>
  <si>
    <t xml:space="preserve"> 須恵町立歴史民俗資料館</t>
  </si>
  <si>
    <t xml:space="preserve"> 久山ｶﾝﾄﾘｰｸﾗﾌﾞ</t>
  </si>
  <si>
    <t>-</t>
  </si>
  <si>
    <t>-</t>
  </si>
  <si>
    <t>-</t>
  </si>
  <si>
    <t>-</t>
  </si>
  <si>
    <t>　筑後地区　№１</t>
  </si>
  <si>
    <t xml:space="preserve">    （単位：人、円）</t>
  </si>
  <si>
    <t>市町村名</t>
  </si>
  <si>
    <t xml:space="preserve"> H19利用者計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</si>
  <si>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</si>
  <si>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</si>
  <si>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</si>
  <si>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</si>
  <si>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</si>
  <si>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</si>
  <si>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</si>
  <si>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</si>
  <si>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</si>
  <si>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</si>
  <si>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</si>
  <si>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</si>
  <si>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</si>
  <si>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</si>
  <si>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</si>
  <si>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</si>
  <si>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</si>
  <si>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>-</t>
  </si>
  <si>
    <t>市町村名</t>
  </si>
  <si>
    <t xml:space="preserve"> H19利用者計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</si>
  <si>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</si>
  <si>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</si>
  <si>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</si>
  <si>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</si>
  <si>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</si>
  <si>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</si>
  <si>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</si>
  <si>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</si>
  <si>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</si>
  <si>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</si>
  <si>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</si>
  <si>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</si>
  <si>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</si>
  <si>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</si>
  <si>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ー</t>
  </si>
  <si>
    <t>-</t>
  </si>
  <si>
    <t xml:space="preserve"> ニコニコのり九州工場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</si>
  <si>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</si>
  <si>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</si>
  <si>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</si>
  <si>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</si>
  <si>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 xml:space="preserve"> H19利用者計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</si>
  <si>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</si>
  <si>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</si>
  <si>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</si>
  <si>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</si>
  <si>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</si>
  <si>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</si>
  <si>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</si>
  <si>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</si>
  <si>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</si>
  <si>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</si>
  <si>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</si>
  <si>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</si>
  <si>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</si>
  <si>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</si>
  <si>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ー</t>
  </si>
  <si>
    <t>-</t>
  </si>
  <si>
    <t>-</t>
  </si>
  <si>
    <t>-</t>
  </si>
  <si>
    <t xml:space="preserve"> 大刀洗公園</t>
  </si>
  <si>
    <t xml:space="preserve"> アクアス</t>
  </si>
  <si>
    <t>　筑後地区　№4</t>
  </si>
  <si>
    <t xml:space="preserve">    （単位：人、円）</t>
  </si>
  <si>
    <t>市町村名</t>
  </si>
  <si>
    <t xml:space="preserve"> H19利用者計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</si>
  <si>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</si>
  <si>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</si>
  <si>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</si>
  <si>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</si>
  <si>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</si>
  <si>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</si>
  <si>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</si>
  <si>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</si>
  <si>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</si>
  <si>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</si>
  <si>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</si>
  <si>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</si>
  <si>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</si>
  <si>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</si>
  <si>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</si>
  <si>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 xml:space="preserve"> 古墳公園資料館｢こふんピア広川｣</t>
  </si>
  <si>
    <t>-</t>
  </si>
  <si>
    <t>　筑後地区　№5</t>
  </si>
  <si>
    <t xml:space="preserve">    （単位：人、円）</t>
  </si>
  <si>
    <t>市町村名</t>
  </si>
  <si>
    <t xml:space="preserve"> H19利用者計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</si>
  <si>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</si>
  <si>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</si>
  <si>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</si>
  <si>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</si>
  <si>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</si>
  <si>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</si>
  <si>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</si>
  <si>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</si>
  <si>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</si>
  <si>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</si>
  <si>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</si>
  <si>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</si>
  <si>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</si>
  <si>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シャクナゲ園</t>
  </si>
  <si>
    <t>　筑 豊 地 区  №１    　                   　　　　　　　　　　　　　　　　　　　　　　　　　　</t>
  </si>
  <si>
    <t>（単位：人、円）</t>
  </si>
  <si>
    <t>－</t>
  </si>
  <si>
    <t>-</t>
  </si>
  <si>
    <t>－</t>
  </si>
  <si>
    <t>サルビアパーク</t>
  </si>
  <si>
    <t>-</t>
  </si>
  <si>
    <t>ミッションバレーゴルフクラブ</t>
  </si>
  <si>
    <t>市町村名</t>
  </si>
  <si>
    <t xml:space="preserve"> H19利用者計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</si>
  <si>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</si>
  <si>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</si>
  <si>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</si>
  <si>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</si>
  <si>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</si>
  <si>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</si>
  <si>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</si>
  <si>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</si>
  <si>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</si>
  <si>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</si>
  <si>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</si>
  <si>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</si>
  <si>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</si>
  <si>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糸田町文化会館</t>
  </si>
  <si>
    <t>ラピュタファーム</t>
  </si>
  <si>
    <t>－</t>
  </si>
  <si>
    <t>　北 九 州 地 区　No.1　　　　　　　　　　　　　　　　　　　　　　　　　　　　　　　　　　　　　　　　　　　　　　　　　　　　　　　　　　　　　　</t>
  </si>
  <si>
    <t xml:space="preserve"> 平尾台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</si>
  <si>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</si>
  <si>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</si>
  <si>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</si>
  <si>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</si>
  <si>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</si>
  <si>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 xml:space="preserve"> 豊前国分寺三重塔</t>
  </si>
  <si>
    <t>－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</si>
  <si>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</si>
  <si>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</si>
  <si>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</si>
  <si>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 xml:space="preserve"> H19利用者計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</si>
  <si>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</si>
  <si>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</si>
  <si>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</si>
  <si>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</si>
  <si>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</si>
  <si>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</si>
  <si>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</si>
  <si>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</si>
  <si>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</si>
  <si>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</si>
  <si>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</si>
  <si>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</si>
  <si>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</si>
  <si>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ヴィラ・パラディ</t>
  </si>
  <si>
    <t xml:space="preserve"> しいだアグリパーク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</si>
</sst>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38" fontId="6" fillId="0" borderId="0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6" applyFont="1" applyAlignment="1">
      <alignment vertical="center"/>
    </xf>
    <xf numFmtId="38" fontId="6" fillId="0" borderId="2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right" vertical="center" wrapText="1"/>
    </xf>
    <xf numFmtId="38" fontId="6" fillId="0" borderId="5" xfId="16" applyFont="1" applyFill="1" applyBorder="1" applyAlignment="1">
      <alignment vertical="center"/>
    </xf>
    <xf numFmtId="38" fontId="6" fillId="0" borderId="6" xfId="16" applyFont="1" applyFill="1" applyBorder="1" applyAlignment="1">
      <alignment vertical="center"/>
    </xf>
    <xf numFmtId="38" fontId="6" fillId="0" borderId="4" xfId="16" applyFont="1" applyFill="1" applyBorder="1" applyAlignment="1">
      <alignment vertical="center"/>
    </xf>
    <xf numFmtId="38" fontId="6" fillId="0" borderId="4" xfId="16" applyFont="1" applyFill="1" applyBorder="1" applyAlignment="1" applyProtection="1" quotePrefix="1">
      <alignment horizontal="right" vertical="center"/>
      <protection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38" fontId="6" fillId="0" borderId="8" xfId="16" applyFont="1" applyFill="1" applyBorder="1" applyAlignment="1">
      <alignment horizontal="right" vertical="center"/>
    </xf>
    <xf numFmtId="38" fontId="6" fillId="0" borderId="9" xfId="16" applyFont="1" applyFill="1" applyBorder="1" applyAlignment="1">
      <alignment horizontal="right" vertical="center"/>
    </xf>
    <xf numFmtId="38" fontId="6" fillId="0" borderId="2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38" fontId="6" fillId="0" borderId="4" xfId="16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38" fontId="6" fillId="0" borderId="7" xfId="16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182" fontId="6" fillId="0" borderId="2" xfId="16" applyNumberFormat="1" applyFont="1" applyFill="1" applyBorder="1" applyAlignment="1" applyProtection="1">
      <alignment horizontal="right" vertical="center"/>
      <protection/>
    </xf>
    <xf numFmtId="182" fontId="6" fillId="0" borderId="3" xfId="16" applyNumberFormat="1" applyFont="1" applyFill="1" applyBorder="1" applyAlignment="1" applyProtection="1">
      <alignment horizontal="right" vertical="center"/>
      <protection/>
    </xf>
    <xf numFmtId="182" fontId="6" fillId="0" borderId="4" xfId="16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 applyProtection="1" quotePrefix="1">
      <alignment vertical="center"/>
      <protection/>
    </xf>
    <xf numFmtId="3" fontId="6" fillId="0" borderId="4" xfId="0" applyNumberFormat="1" applyFont="1" applyFill="1" applyBorder="1" applyAlignment="1" applyProtection="1">
      <alignment horizontal="right" vertical="center"/>
      <protection/>
    </xf>
    <xf numFmtId="38" fontId="6" fillId="0" borderId="10" xfId="16" applyFont="1" applyFill="1" applyBorder="1" applyAlignment="1">
      <alignment horizontal="right" vertical="center"/>
    </xf>
    <xf numFmtId="38" fontId="6" fillId="0" borderId="11" xfId="16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38" fontId="6" fillId="0" borderId="12" xfId="16" applyFont="1" applyFill="1" applyBorder="1" applyAlignment="1">
      <alignment horizontal="right" vertical="center"/>
    </xf>
    <xf numFmtId="38" fontId="6" fillId="0" borderId="13" xfId="16" applyFont="1" applyFill="1" applyBorder="1" applyAlignment="1" applyProtection="1" quotePrefix="1">
      <alignment horizontal="right" vertical="center"/>
      <protection/>
    </xf>
    <xf numFmtId="38" fontId="6" fillId="0" borderId="14" xfId="16" applyFont="1" applyFill="1" applyBorder="1" applyAlignment="1" applyProtection="1" quotePrefix="1">
      <alignment horizontal="right" vertical="center"/>
      <protection/>
    </xf>
    <xf numFmtId="38" fontId="6" fillId="0" borderId="15" xfId="16" applyFont="1" applyFill="1" applyBorder="1" applyAlignment="1">
      <alignment horizontal="right" vertical="center"/>
    </xf>
    <xf numFmtId="38" fontId="6" fillId="0" borderId="16" xfId="16" applyFont="1" applyFill="1" applyBorder="1" applyAlignment="1" applyProtection="1">
      <alignment horizontal="right" vertical="center"/>
      <protection/>
    </xf>
    <xf numFmtId="38" fontId="6" fillId="0" borderId="3" xfId="16" applyFont="1" applyFill="1" applyBorder="1" applyAlignment="1" applyProtection="1">
      <alignment horizontal="right" vertical="center"/>
      <protection/>
    </xf>
    <xf numFmtId="38" fontId="6" fillId="0" borderId="3" xfId="16" applyFont="1" applyFill="1" applyBorder="1" applyAlignment="1" applyProtection="1" quotePrefix="1">
      <alignment horizontal="right" vertical="center"/>
      <protection/>
    </xf>
    <xf numFmtId="38" fontId="6" fillId="0" borderId="2" xfId="16" applyFont="1" applyFill="1" applyBorder="1" applyAlignment="1" applyProtection="1">
      <alignment horizontal="right" vertical="center"/>
      <protection/>
    </xf>
    <xf numFmtId="38" fontId="6" fillId="0" borderId="2" xfId="16" applyFont="1" applyFill="1" applyBorder="1" applyAlignment="1" applyProtection="1" quotePrefix="1">
      <alignment horizontal="right" vertical="center"/>
      <protection/>
    </xf>
    <xf numFmtId="38" fontId="6" fillId="0" borderId="10" xfId="16" applyFont="1" applyFill="1" applyBorder="1" applyAlignment="1" applyProtection="1">
      <alignment horizontal="right" vertical="center"/>
      <protection/>
    </xf>
    <xf numFmtId="38" fontId="6" fillId="0" borderId="11" xfId="16" applyFont="1" applyFill="1" applyBorder="1" applyAlignment="1" applyProtection="1" quotePrefix="1">
      <alignment horizontal="right" vertical="center"/>
      <protection/>
    </xf>
    <xf numFmtId="3" fontId="6" fillId="0" borderId="0" xfId="0" applyNumberFormat="1" applyFont="1" applyAlignment="1">
      <alignment vertical="center"/>
    </xf>
    <xf numFmtId="38" fontId="6" fillId="0" borderId="17" xfId="16" applyFont="1" applyFill="1" applyBorder="1" applyAlignment="1">
      <alignment horizontal="right" vertical="center"/>
    </xf>
    <xf numFmtId="38" fontId="6" fillId="0" borderId="18" xfId="16" applyFont="1" applyFill="1" applyBorder="1" applyAlignment="1">
      <alignment horizontal="right" vertical="center"/>
    </xf>
    <xf numFmtId="38" fontId="6" fillId="0" borderId="19" xfId="16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38" fontId="6" fillId="0" borderId="5" xfId="16" applyFont="1" applyFill="1" applyBorder="1" applyAlignment="1">
      <alignment horizontal="right" vertical="center"/>
    </xf>
    <xf numFmtId="38" fontId="6" fillId="0" borderId="6" xfId="16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8" fontId="6" fillId="0" borderId="20" xfId="16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177" fontId="6" fillId="0" borderId="4" xfId="16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vertical="center"/>
      <protection/>
    </xf>
    <xf numFmtId="0" fontId="9" fillId="2" borderId="22" xfId="0" applyNumberFormat="1" applyFont="1" applyFill="1" applyBorder="1" applyAlignment="1" applyProtection="1">
      <alignment horizontal="center" vertical="center"/>
      <protection/>
    </xf>
    <xf numFmtId="0" fontId="9" fillId="2" borderId="23" xfId="0" applyNumberFormat="1" applyFont="1" applyFill="1" applyBorder="1" applyAlignment="1" applyProtection="1" quotePrefix="1">
      <alignment vertical="center"/>
      <protection/>
    </xf>
    <xf numFmtId="181" fontId="6" fillId="2" borderId="24" xfId="0" applyNumberFormat="1" applyFont="1" applyFill="1" applyBorder="1" applyAlignment="1" applyProtection="1" quotePrefix="1">
      <alignment horizontal="center" vertical="center"/>
      <protection/>
    </xf>
    <xf numFmtId="0" fontId="9" fillId="2" borderId="25" xfId="0" applyNumberFormat="1" applyFont="1" applyFill="1" applyBorder="1" applyAlignment="1" applyProtection="1" quotePrefix="1">
      <alignment horizontal="center" vertical="center"/>
      <protection/>
    </xf>
    <xf numFmtId="0" fontId="9" fillId="2" borderId="26" xfId="0" applyNumberFormat="1" applyFont="1" applyFill="1" applyBorder="1" applyAlignment="1" applyProtection="1">
      <alignment horizontal="center" vertical="center"/>
      <protection/>
    </xf>
    <xf numFmtId="0" fontId="9" fillId="2" borderId="27" xfId="0" applyNumberFormat="1" applyFont="1" applyFill="1" applyBorder="1" applyAlignment="1" applyProtection="1" quotePrefix="1">
      <alignment horizontal="center" vertical="center"/>
      <protection/>
    </xf>
    <xf numFmtId="0" fontId="9" fillId="2" borderId="27" xfId="0" applyNumberFormat="1" applyFont="1" applyFill="1" applyBorder="1" applyAlignment="1" applyProtection="1">
      <alignment horizontal="center" vertical="center"/>
      <protection/>
    </xf>
    <xf numFmtId="0" fontId="9" fillId="2" borderId="2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 quotePrefix="1">
      <alignment vertical="center"/>
      <protection/>
    </xf>
    <xf numFmtId="0" fontId="6" fillId="0" borderId="28" xfId="0" applyNumberFormat="1" applyFont="1" applyFill="1" applyBorder="1" applyAlignment="1" applyProtection="1" quotePrefix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vertical="center"/>
      <protection/>
    </xf>
    <xf numFmtId="176" fontId="9" fillId="0" borderId="29" xfId="0" applyNumberFormat="1" applyFont="1" applyFill="1" applyBorder="1" applyAlignment="1" applyProtection="1" quotePrefix="1">
      <alignment vertical="center"/>
      <protection/>
    </xf>
    <xf numFmtId="0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 quotePrefix="1">
      <alignment vertical="center"/>
      <protection/>
    </xf>
    <xf numFmtId="0" fontId="6" fillId="0" borderId="3" xfId="0" applyNumberFormat="1" applyFont="1" applyFill="1" applyBorder="1" applyAlignment="1" applyProtection="1" quotePrefix="1">
      <alignment vertical="center" shrinkToFit="1"/>
      <protection/>
    </xf>
    <xf numFmtId="176" fontId="6" fillId="0" borderId="4" xfId="0" applyNumberFormat="1" applyFont="1" applyFill="1" applyBorder="1" applyAlignment="1" applyProtection="1">
      <alignment vertical="center"/>
      <protection/>
    </xf>
    <xf numFmtId="176" fontId="9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177" fontId="9" fillId="0" borderId="30" xfId="0" applyNumberFormat="1" applyFont="1" applyFill="1" applyBorder="1" applyAlignment="1" applyProtection="1" quotePrefix="1">
      <alignment vertical="center"/>
      <protection/>
    </xf>
    <xf numFmtId="176" fontId="9" fillId="0" borderId="30" xfId="0" applyNumberFormat="1" applyFont="1" applyFill="1" applyBorder="1" applyAlignment="1" applyProtection="1" quotePrefix="1">
      <alignment vertical="center"/>
      <protection/>
    </xf>
    <xf numFmtId="0" fontId="6" fillId="0" borderId="28" xfId="0" applyNumberFormat="1" applyFont="1" applyFill="1" applyBorder="1" applyAlignment="1" applyProtection="1">
      <alignment vertical="center" shrinkToFit="1"/>
      <protection/>
    </xf>
    <xf numFmtId="176" fontId="6" fillId="0" borderId="9" xfId="0" applyNumberFormat="1" applyFont="1" applyFill="1" applyBorder="1" applyAlignment="1" applyProtection="1" quotePrefix="1">
      <alignment vertical="center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38" fontId="6" fillId="0" borderId="4" xfId="16" applyFont="1" applyFill="1" applyBorder="1" applyAlignment="1" applyProtection="1">
      <alignment horizontal="right" vertical="center" wrapText="1"/>
      <protection/>
    </xf>
    <xf numFmtId="38" fontId="6" fillId="0" borderId="31" xfId="16" applyFont="1" applyFill="1" applyBorder="1" applyAlignment="1" applyProtection="1">
      <alignment horizontal="right" vertical="center"/>
      <protection/>
    </xf>
    <xf numFmtId="176" fontId="9" fillId="0" borderId="32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8" fontId="6" fillId="0" borderId="4" xfId="16" applyFont="1" applyFill="1" applyBorder="1" applyAlignment="1" applyProtection="1">
      <alignment horizontal="right" vertical="center"/>
      <protection/>
    </xf>
    <xf numFmtId="38" fontId="6" fillId="0" borderId="2" xfId="16" applyFont="1" applyFill="1" applyBorder="1" applyAlignment="1" applyProtection="1" quotePrefix="1">
      <alignment vertical="center"/>
      <protection/>
    </xf>
    <xf numFmtId="38" fontId="6" fillId="0" borderId="3" xfId="16" applyFont="1" applyFill="1" applyBorder="1" applyAlignment="1" applyProtection="1" quotePrefix="1">
      <alignment vertical="center"/>
      <protection/>
    </xf>
    <xf numFmtId="38" fontId="6" fillId="0" borderId="2" xfId="16" applyFont="1" applyFill="1" applyBorder="1" applyAlignment="1" applyProtection="1">
      <alignment vertical="center"/>
      <protection/>
    </xf>
    <xf numFmtId="0" fontId="6" fillId="0" borderId="28" xfId="0" applyNumberFormat="1" applyFont="1" applyFill="1" applyBorder="1" applyAlignment="1" applyProtection="1">
      <alignment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38" fontId="6" fillId="0" borderId="4" xfId="16" applyFont="1" applyFill="1" applyBorder="1" applyAlignment="1" applyProtection="1" quotePrefix="1">
      <alignment vertical="center"/>
      <protection/>
    </xf>
    <xf numFmtId="0" fontId="6" fillId="0" borderId="34" xfId="0" applyNumberFormat="1" applyFont="1" applyFill="1" applyBorder="1" applyAlignment="1" applyProtection="1" quotePrefix="1">
      <alignment vertical="center"/>
      <protection/>
    </xf>
    <xf numFmtId="0" fontId="6" fillId="0" borderId="35" xfId="0" applyNumberFormat="1" applyFont="1" applyFill="1" applyBorder="1" applyAlignment="1" applyProtection="1" quotePrefix="1">
      <alignment vertical="center" shrinkToFit="1"/>
      <protection/>
    </xf>
    <xf numFmtId="176" fontId="6" fillId="0" borderId="36" xfId="0" applyNumberFormat="1" applyFont="1" applyFill="1" applyBorder="1" applyAlignment="1" applyProtection="1" quotePrefix="1">
      <alignment vertical="center"/>
      <protection/>
    </xf>
    <xf numFmtId="176" fontId="9" fillId="0" borderId="37" xfId="0" applyNumberFormat="1" applyFont="1" applyFill="1" applyBorder="1" applyAlignment="1" applyProtection="1" quotePrefix="1">
      <alignment vertical="center"/>
      <protection/>
    </xf>
    <xf numFmtId="38" fontId="6" fillId="0" borderId="5" xfId="16" applyFont="1" applyFill="1" applyBorder="1" applyAlignment="1" applyProtection="1" quotePrefix="1">
      <alignment vertical="center"/>
      <protection/>
    </xf>
    <xf numFmtId="38" fontId="6" fillId="0" borderId="6" xfId="16" applyFont="1" applyFill="1" applyBorder="1" applyAlignment="1" applyProtection="1" quotePrefix="1">
      <alignment vertical="center"/>
      <protection/>
    </xf>
    <xf numFmtId="0" fontId="0" fillId="0" borderId="38" xfId="0" applyNumberFormat="1" applyFont="1" applyFill="1" applyBorder="1" applyAlignment="1" applyProtection="1" quotePrefix="1">
      <alignment vertical="center"/>
      <protection/>
    </xf>
    <xf numFmtId="176" fontId="0" fillId="0" borderId="38" xfId="0" applyNumberFormat="1" applyFont="1" applyFill="1" applyBorder="1" applyAlignment="1" applyProtection="1" quotePrefix="1">
      <alignment vertical="center"/>
      <protection/>
    </xf>
    <xf numFmtId="177" fontId="0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0" fontId="9" fillId="2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NumberFormat="1" applyFont="1" applyFill="1" applyBorder="1" applyAlignment="1" applyProtection="1" quotePrefix="1">
      <alignment vertical="center" shrinkToFit="1"/>
      <protection/>
    </xf>
    <xf numFmtId="176" fontId="6" fillId="0" borderId="9" xfId="0" applyNumberFormat="1" applyFont="1" applyFill="1" applyBorder="1" applyAlignment="1" applyProtection="1">
      <alignment vertical="center"/>
      <protection/>
    </xf>
    <xf numFmtId="177" fontId="6" fillId="0" borderId="4" xfId="0" applyNumberFormat="1" applyFont="1" applyFill="1" applyBorder="1" applyAlignment="1" applyProtection="1" quotePrefix="1">
      <alignment horizontal="right" vertical="center"/>
      <protection/>
    </xf>
    <xf numFmtId="176" fontId="6" fillId="0" borderId="2" xfId="0" applyNumberFormat="1" applyFont="1" applyFill="1" applyBorder="1" applyAlignment="1" applyProtection="1" quotePrefix="1">
      <alignment horizontal="right" vertical="center"/>
      <protection/>
    </xf>
    <xf numFmtId="176" fontId="6" fillId="0" borderId="3" xfId="0" applyNumberFormat="1" applyFont="1" applyFill="1" applyBorder="1" applyAlignment="1" applyProtection="1" quotePrefix="1">
      <alignment horizontal="right" vertical="center"/>
      <protection/>
    </xf>
    <xf numFmtId="0" fontId="0" fillId="0" borderId="40" xfId="0" applyNumberFormat="1" applyFont="1" applyFill="1" applyBorder="1" applyAlignment="1" applyProtection="1" quotePrefix="1">
      <alignment vertical="center" shrinkToFit="1"/>
      <protection/>
    </xf>
    <xf numFmtId="0" fontId="0" fillId="0" borderId="40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horizontal="right" vertical="center"/>
      <protection/>
    </xf>
    <xf numFmtId="0" fontId="0" fillId="0" borderId="28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38" fontId="4" fillId="0" borderId="0" xfId="16" applyFont="1" applyFill="1" applyBorder="1" applyAlignment="1" applyProtection="1">
      <alignment vertical="center"/>
      <protection/>
    </xf>
    <xf numFmtId="38" fontId="6" fillId="0" borderId="7" xfId="16" applyFont="1" applyFill="1" applyBorder="1" applyAlignment="1" applyProtection="1" quotePrefix="1">
      <alignment vertical="center"/>
      <protection/>
    </xf>
    <xf numFmtId="38" fontId="0" fillId="0" borderId="28" xfId="16" applyFont="1" applyFill="1" applyBorder="1" applyAlignment="1" applyProtection="1" quotePrefix="1">
      <alignment vertical="center"/>
      <protection/>
    </xf>
    <xf numFmtId="38" fontId="6" fillId="0" borderId="9" xfId="16" applyFont="1" applyFill="1" applyBorder="1" applyAlignment="1" applyProtection="1" quotePrefix="1">
      <alignment vertical="center"/>
      <protection/>
    </xf>
    <xf numFmtId="38" fontId="9" fillId="0" borderId="33" xfId="16" applyFont="1" applyFill="1" applyBorder="1" applyAlignment="1" applyProtection="1" quotePrefix="1">
      <alignment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176" fontId="6" fillId="0" borderId="2" xfId="0" applyNumberFormat="1" applyFont="1" applyFill="1" applyBorder="1" applyAlignment="1" applyProtection="1">
      <alignment horizontal="right" vertical="center"/>
      <protection/>
    </xf>
    <xf numFmtId="176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28" xfId="0" applyNumberFormat="1" applyFont="1" applyFill="1" applyBorder="1" applyAlignment="1" applyProtection="1" quotePrefix="1">
      <alignment vertical="center" wrapText="1" shrinkToFit="1"/>
      <protection/>
    </xf>
    <xf numFmtId="176" fontId="6" fillId="0" borderId="31" xfId="0" applyNumberFormat="1" applyFont="1" applyFill="1" applyBorder="1" applyAlignment="1" applyProtection="1" quotePrefix="1">
      <alignment horizontal="right" vertical="center"/>
      <protection/>
    </xf>
    <xf numFmtId="0" fontId="0" fillId="0" borderId="28" xfId="0" applyNumberFormat="1" applyFont="1" applyFill="1" applyBorder="1" applyAlignment="1" applyProtection="1" quotePrefix="1">
      <alignment vertical="center"/>
      <protection/>
    </xf>
    <xf numFmtId="0" fontId="0" fillId="0" borderId="28" xfId="0" applyNumberFormat="1" applyFont="1" applyFill="1" applyBorder="1" applyAlignment="1" applyProtection="1">
      <alignment vertical="center"/>
      <protection/>
    </xf>
    <xf numFmtId="0" fontId="6" fillId="0" borderId="41" xfId="0" applyNumberFormat="1" applyFont="1" applyFill="1" applyBorder="1" applyAlignment="1" applyProtection="1" quotePrefix="1">
      <alignment vertical="center"/>
      <protection/>
    </xf>
    <xf numFmtId="0" fontId="0" fillId="0" borderId="42" xfId="0" applyNumberFormat="1" applyFont="1" applyFill="1" applyBorder="1" applyAlignment="1" applyProtection="1" quotePrefix="1">
      <alignment vertical="center"/>
      <protection/>
    </xf>
    <xf numFmtId="176" fontId="6" fillId="0" borderId="20" xfId="0" applyNumberFormat="1" applyFont="1" applyFill="1" applyBorder="1" applyAlignment="1" applyProtection="1" quotePrefix="1">
      <alignment vertical="center"/>
      <protection/>
    </xf>
    <xf numFmtId="176" fontId="9" fillId="0" borderId="43" xfId="0" applyNumberFormat="1" applyFont="1" applyFill="1" applyBorder="1" applyAlignment="1" applyProtection="1" quotePrefix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176" fontId="6" fillId="0" borderId="20" xfId="0" applyNumberFormat="1" applyFont="1" applyFill="1" applyBorder="1" applyAlignment="1" applyProtection="1" quotePrefix="1">
      <alignment horizontal="right" vertical="center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6" fillId="0" borderId="17" xfId="0" applyNumberFormat="1" applyFont="1" applyFill="1" applyBorder="1" applyAlignment="1" applyProtection="1" quotePrefix="1">
      <alignment vertical="center"/>
      <protection/>
    </xf>
    <xf numFmtId="3" fontId="0" fillId="0" borderId="44" xfId="0" applyNumberFormat="1" applyFont="1" applyFill="1" applyBorder="1" applyAlignment="1" applyProtection="1" quotePrefix="1">
      <alignment vertical="center" shrinkToFit="1"/>
      <protection/>
    </xf>
    <xf numFmtId="3" fontId="9" fillId="0" borderId="45" xfId="0" applyNumberFormat="1" applyFont="1" applyFill="1" applyBorder="1" applyAlignment="1" applyProtection="1" quotePrefix="1">
      <alignment vertical="center"/>
      <protection/>
    </xf>
    <xf numFmtId="3" fontId="6" fillId="0" borderId="9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Alignment="1">
      <alignment/>
    </xf>
    <xf numFmtId="3" fontId="6" fillId="0" borderId="7" xfId="0" applyNumberFormat="1" applyFont="1" applyFill="1" applyBorder="1" applyAlignment="1" applyProtection="1" quotePrefix="1">
      <alignment vertical="center"/>
      <protection/>
    </xf>
    <xf numFmtId="3" fontId="0" fillId="0" borderId="28" xfId="0" applyNumberFormat="1" applyFont="1" applyFill="1" applyBorder="1" applyAlignment="1" applyProtection="1" quotePrefix="1">
      <alignment vertical="center" shrinkToFit="1"/>
      <protection/>
    </xf>
    <xf numFmtId="3" fontId="6" fillId="0" borderId="2" xfId="0" applyNumberFormat="1" applyFont="1" applyFill="1" applyBorder="1" applyAlignment="1" applyProtection="1" quotePrefix="1">
      <alignment horizontal="right" vertical="center"/>
      <protection/>
    </xf>
    <xf numFmtId="3" fontId="6" fillId="0" borderId="3" xfId="0" applyNumberFormat="1" applyFont="1" applyFill="1" applyBorder="1" applyAlignment="1" applyProtection="1" quotePrefix="1">
      <alignment horizontal="right" vertical="center"/>
      <protection/>
    </xf>
    <xf numFmtId="3" fontId="6" fillId="0" borderId="4" xfId="0" applyNumberFormat="1" applyFont="1" applyFill="1" applyBorder="1" applyAlignment="1" applyProtection="1" quotePrefix="1">
      <alignment horizontal="right" vertical="center"/>
      <protection/>
    </xf>
    <xf numFmtId="3" fontId="6" fillId="0" borderId="2" xfId="0" applyNumberFormat="1" applyFont="1" applyFill="1" applyBorder="1" applyAlignment="1" applyProtection="1">
      <alignment horizontal="right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3" fontId="6" fillId="0" borderId="7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 quotePrefix="1">
      <alignment vertical="center"/>
      <protection/>
    </xf>
    <xf numFmtId="3" fontId="0" fillId="0" borderId="46" xfId="0" applyNumberFormat="1" applyFont="1" applyFill="1" applyBorder="1" applyAlignment="1" applyProtection="1">
      <alignment vertical="center" shrinkToFit="1"/>
      <protection/>
    </xf>
    <xf numFmtId="3" fontId="6" fillId="0" borderId="20" xfId="0" applyNumberFormat="1" applyFont="1" applyFill="1" applyBorder="1" applyAlignment="1" applyProtection="1">
      <alignment horizontal="right" vertical="center"/>
      <protection/>
    </xf>
    <xf numFmtId="3" fontId="9" fillId="0" borderId="47" xfId="0" applyNumberFormat="1" applyFont="1" applyFill="1" applyBorder="1" applyAlignment="1" applyProtection="1" quotePrefix="1">
      <alignment vertical="center"/>
      <protection/>
    </xf>
    <xf numFmtId="3" fontId="6" fillId="0" borderId="20" xfId="0" applyNumberFormat="1" applyFont="1" applyFill="1" applyBorder="1" applyAlignment="1" applyProtection="1" quotePrefix="1">
      <alignment horizontal="right" vertical="center"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0" fillId="0" borderId="40" xfId="0" applyNumberFormat="1" applyFont="1" applyFill="1" applyBorder="1" applyAlignment="1" applyProtection="1" quotePrefix="1">
      <alignment vertical="center" shrinkToFit="1"/>
      <protection/>
    </xf>
    <xf numFmtId="3" fontId="6" fillId="0" borderId="4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3" fontId="0" fillId="0" borderId="28" xfId="0" applyNumberFormat="1" applyFont="1" applyFill="1" applyBorder="1" applyAlignment="1" applyProtection="1">
      <alignment vertical="center" shrinkToFit="1"/>
      <protection/>
    </xf>
    <xf numFmtId="38" fontId="6" fillId="0" borderId="15" xfId="16" applyFont="1" applyFill="1" applyBorder="1" applyAlignment="1" applyProtection="1">
      <alignment horizontal="right"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181" fontId="6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40" xfId="0" applyNumberFormat="1" applyFont="1" applyFill="1" applyBorder="1" applyAlignment="1" applyProtection="1">
      <alignment vertical="center" wrapText="1" shrinkToFit="1"/>
      <protection/>
    </xf>
    <xf numFmtId="3" fontId="6" fillId="0" borderId="4" xfId="0" applyNumberFormat="1" applyFont="1" applyFill="1" applyBorder="1" applyAlignment="1" applyProtection="1">
      <alignment vertical="center"/>
      <protection/>
    </xf>
    <xf numFmtId="3" fontId="6" fillId="0" borderId="3" xfId="0" applyNumberFormat="1" applyFont="1" applyFill="1" applyBorder="1" applyAlignment="1" applyProtection="1" quotePrefix="1">
      <alignment vertical="center"/>
      <protection/>
    </xf>
    <xf numFmtId="3" fontId="6" fillId="0" borderId="34" xfId="0" applyNumberFormat="1" applyFont="1" applyFill="1" applyBorder="1" applyAlignment="1" applyProtection="1" quotePrefix="1">
      <alignment vertical="center"/>
      <protection/>
    </xf>
    <xf numFmtId="3" fontId="0" fillId="0" borderId="48" xfId="0" applyNumberFormat="1" applyFont="1" applyFill="1" applyBorder="1" applyAlignment="1" applyProtection="1" quotePrefix="1">
      <alignment vertical="center" shrinkToFit="1"/>
      <protection/>
    </xf>
    <xf numFmtId="3" fontId="6" fillId="0" borderId="31" xfId="0" applyNumberFormat="1" applyFont="1" applyFill="1" applyBorder="1" applyAlignment="1" applyProtection="1" quotePrefix="1">
      <alignment vertical="center"/>
      <protection/>
    </xf>
    <xf numFmtId="3" fontId="9" fillId="0" borderId="49" xfId="0" applyNumberFormat="1" applyFont="1" applyFill="1" applyBorder="1" applyAlignment="1" applyProtection="1" quotePrefix="1">
      <alignment vertical="center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0" fillId="0" borderId="48" xfId="0" applyNumberFormat="1" applyFont="1" applyFill="1" applyBorder="1" applyAlignment="1" applyProtection="1">
      <alignment vertical="center" shrinkToFit="1"/>
      <protection/>
    </xf>
    <xf numFmtId="3" fontId="6" fillId="0" borderId="31" xfId="0" applyNumberFormat="1" applyFont="1" applyFill="1" applyBorder="1" applyAlignment="1" applyProtection="1">
      <alignment horizontal="right" vertical="center"/>
      <protection/>
    </xf>
    <xf numFmtId="3" fontId="9" fillId="0" borderId="50" xfId="0" applyNumberFormat="1" applyFont="1" applyFill="1" applyBorder="1" applyAlignment="1" applyProtection="1" quotePrefix="1">
      <alignment vertical="center"/>
      <protection/>
    </xf>
    <xf numFmtId="3" fontId="6" fillId="0" borderId="5" xfId="0" applyNumberFormat="1" applyFont="1" applyFill="1" applyBorder="1" applyAlignment="1" applyProtection="1">
      <alignment horizontal="right" vertical="center"/>
      <protection/>
    </xf>
    <xf numFmtId="3" fontId="6" fillId="0" borderId="6" xfId="0" applyNumberFormat="1" applyFont="1" applyFill="1" applyBorder="1" applyAlignment="1" applyProtection="1">
      <alignment horizontal="right" vertical="center"/>
      <protection/>
    </xf>
    <xf numFmtId="3" fontId="6" fillId="0" borderId="6" xfId="0" applyNumberFormat="1" applyFont="1" applyFill="1" applyBorder="1" applyAlignment="1" applyProtection="1" quotePrefix="1">
      <alignment vertical="center"/>
      <protection/>
    </xf>
    <xf numFmtId="3" fontId="6" fillId="0" borderId="5" xfId="0" applyNumberFormat="1" applyFont="1" applyFill="1" applyBorder="1" applyAlignment="1" applyProtection="1">
      <alignment vertical="center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 quotePrefix="1">
      <alignment vertical="center" shrinkToFit="1"/>
      <protection/>
    </xf>
    <xf numFmtId="3" fontId="6" fillId="0" borderId="40" xfId="0" applyNumberFormat="1" applyFont="1" applyFill="1" applyBorder="1" applyAlignment="1" applyProtection="1" quotePrefix="1">
      <alignment vertical="center"/>
      <protection/>
    </xf>
    <xf numFmtId="3" fontId="0" fillId="0" borderId="3" xfId="0" applyNumberFormat="1" applyFont="1" applyFill="1" applyBorder="1" applyAlignment="1" applyProtection="1">
      <alignment vertical="center" shrinkToFit="1"/>
      <protection/>
    </xf>
    <xf numFmtId="3" fontId="6" fillId="0" borderId="40" xfId="0" applyNumberFormat="1" applyFont="1" applyFill="1" applyBorder="1" applyAlignment="1" applyProtection="1">
      <alignment horizontal="right" vertical="center"/>
      <protection/>
    </xf>
    <xf numFmtId="3" fontId="6" fillId="0" borderId="15" xfId="0" applyNumberFormat="1" applyFont="1" applyFill="1" applyBorder="1" applyAlignment="1" applyProtection="1" quotePrefix="1">
      <alignment horizontal="right" vertical="center"/>
      <protection/>
    </xf>
    <xf numFmtId="3" fontId="6" fillId="0" borderId="7" xfId="0" applyNumberFormat="1" applyFont="1" applyFill="1" applyBorder="1" applyAlignment="1" applyProtection="1" quotePrefix="1">
      <alignment horizontal="right" vertical="center"/>
      <protection/>
    </xf>
    <xf numFmtId="3" fontId="0" fillId="0" borderId="46" xfId="0" applyNumberFormat="1" applyFont="1" applyFill="1" applyBorder="1" applyAlignment="1" applyProtection="1" quotePrefix="1">
      <alignment vertical="center" shrinkToFit="1"/>
      <protection/>
    </xf>
    <xf numFmtId="3" fontId="6" fillId="0" borderId="20" xfId="0" applyNumberFormat="1" applyFont="1" applyFill="1" applyBorder="1" applyAlignment="1" applyProtection="1" quotePrefix="1">
      <alignment vertical="center"/>
      <protection/>
    </xf>
    <xf numFmtId="3" fontId="6" fillId="0" borderId="10" xfId="0" applyNumberFormat="1" applyFont="1" applyFill="1" applyBorder="1" applyAlignment="1" applyProtection="1" quotePrefix="1">
      <alignment horizontal="right" vertical="center"/>
      <protection/>
    </xf>
    <xf numFmtId="3" fontId="6" fillId="0" borderId="11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 shrinkToFit="1"/>
      <protection/>
    </xf>
    <xf numFmtId="3" fontId="5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51" xfId="0" applyNumberFormat="1" applyFont="1" applyFill="1" applyBorder="1" applyAlignment="1" applyProtection="1" quotePrefix="1">
      <alignment vertical="center"/>
      <protection/>
    </xf>
    <xf numFmtId="3" fontId="0" fillId="0" borderId="51" xfId="0" applyNumberFormat="1" applyFont="1" applyFill="1" applyBorder="1" applyAlignment="1" applyProtection="1" quotePrefix="1">
      <alignment vertical="center" shrinkToFit="1"/>
      <protection/>
    </xf>
    <xf numFmtId="3" fontId="5" fillId="0" borderId="51" xfId="0" applyNumberFormat="1" applyFont="1" applyFill="1" applyBorder="1" applyAlignment="1" applyProtection="1" quotePrefix="1">
      <alignment vertical="center"/>
      <protection/>
    </xf>
    <xf numFmtId="3" fontId="0" fillId="0" borderId="51" xfId="0" applyNumberFormat="1" applyFont="1" applyFill="1" applyBorder="1" applyAlignment="1" applyProtection="1" quotePrefix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 vertical="center" shrinkToFit="1"/>
      <protection/>
    </xf>
    <xf numFmtId="38" fontId="6" fillId="0" borderId="36" xfId="16" applyFont="1" applyFill="1" applyBorder="1" applyAlignment="1" applyProtection="1" quotePrefix="1">
      <alignment vertical="center"/>
      <protection/>
    </xf>
    <xf numFmtId="38" fontId="9" fillId="0" borderId="49" xfId="16" applyFont="1" applyFill="1" applyBorder="1" applyAlignment="1" applyProtection="1" quotePrefix="1">
      <alignment vertical="center"/>
      <protection/>
    </xf>
    <xf numFmtId="38" fontId="6" fillId="0" borderId="31" xfId="16" applyFont="1" applyFill="1" applyBorder="1" applyAlignment="1" applyProtection="1" quotePrefix="1">
      <alignment vertical="center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0" fillId="0" borderId="40" xfId="0" applyNumberFormat="1" applyFont="1" applyFill="1" applyBorder="1" applyAlignment="1" applyProtection="1">
      <alignment vertical="center" shrinkToFit="1"/>
      <protection/>
    </xf>
    <xf numFmtId="38" fontId="9" fillId="0" borderId="30" xfId="16" applyFont="1" applyFill="1" applyBorder="1" applyAlignment="1" applyProtection="1" quotePrefix="1">
      <alignment vertical="center"/>
      <protection/>
    </xf>
    <xf numFmtId="38" fontId="9" fillId="0" borderId="45" xfId="16" applyFont="1" applyFill="1" applyBorder="1" applyAlignment="1" applyProtection="1" quotePrefix="1">
      <alignment vertical="center"/>
      <protection/>
    </xf>
    <xf numFmtId="38" fontId="6" fillId="0" borderId="9" xfId="16" applyFont="1" applyFill="1" applyBorder="1" applyAlignment="1" applyProtection="1">
      <alignment horizontal="righ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38" fontId="9" fillId="0" borderId="50" xfId="16" applyFont="1" applyFill="1" applyBorder="1" applyAlignment="1" applyProtection="1" quotePrefix="1">
      <alignment vertical="center"/>
      <protection/>
    </xf>
    <xf numFmtId="38" fontId="6" fillId="0" borderId="20" xfId="16" applyFont="1" applyFill="1" applyBorder="1" applyAlignment="1" applyProtection="1" quotePrefix="1">
      <alignment vertical="center"/>
      <protection/>
    </xf>
    <xf numFmtId="38" fontId="9" fillId="0" borderId="47" xfId="16" applyFont="1" applyFill="1" applyBorder="1" applyAlignment="1" applyProtection="1" quotePrefix="1">
      <alignment vertical="center"/>
      <protection/>
    </xf>
    <xf numFmtId="38" fontId="6" fillId="0" borderId="20" xfId="16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3" fontId="8" fillId="0" borderId="51" xfId="0" applyNumberFormat="1" applyFont="1" applyFill="1" applyBorder="1" applyAlignment="1" applyProtection="1" quotePrefix="1">
      <alignment vertical="center"/>
      <protection/>
    </xf>
    <xf numFmtId="3" fontId="0" fillId="0" borderId="51" xfId="0" applyNumberFormat="1" applyFont="1" applyFill="1" applyBorder="1" applyAlignment="1" applyProtection="1">
      <alignment shrinkToFit="1"/>
      <protection/>
    </xf>
    <xf numFmtId="3" fontId="0" fillId="0" borderId="51" xfId="0" applyNumberFormat="1" applyFont="1" applyFill="1" applyBorder="1" applyAlignment="1" applyProtection="1">
      <alignment/>
      <protection/>
    </xf>
    <xf numFmtId="3" fontId="5" fillId="0" borderId="5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>
      <alignment vertical="center"/>
      <protection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52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 quotePrefix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3" fontId="6" fillId="0" borderId="53" xfId="0" applyNumberFormat="1" applyFont="1" applyFill="1" applyBorder="1" applyAlignment="1" applyProtection="1" quotePrefix="1">
      <alignment horizontal="right" vertical="center"/>
      <protection/>
    </xf>
    <xf numFmtId="3" fontId="6" fillId="0" borderId="38" xfId="0" applyNumberFormat="1" applyFont="1" applyFill="1" applyBorder="1" applyAlignment="1" applyProtection="1" quotePrefix="1">
      <alignment vertical="center"/>
      <protection/>
    </xf>
    <xf numFmtId="3" fontId="0" fillId="0" borderId="38" xfId="0" applyNumberFormat="1" applyFont="1" applyFill="1" applyBorder="1" applyAlignment="1" applyProtection="1" quotePrefix="1">
      <alignment vertical="center" shrinkToFit="1"/>
      <protection/>
    </xf>
    <xf numFmtId="3" fontId="0" fillId="0" borderId="38" xfId="0" applyNumberFormat="1" applyFont="1" applyFill="1" applyBorder="1" applyAlignment="1" applyProtection="1" quotePrefix="1">
      <alignment vertical="center"/>
      <protection/>
    </xf>
    <xf numFmtId="3" fontId="5" fillId="0" borderId="38" xfId="0" applyNumberFormat="1" applyFont="1" applyFill="1" applyBorder="1" applyAlignment="1" applyProtection="1" quotePrefix="1">
      <alignment vertical="center"/>
      <protection/>
    </xf>
    <xf numFmtId="0" fontId="9" fillId="2" borderId="54" xfId="0" applyNumberFormat="1" applyFont="1" applyFill="1" applyBorder="1" applyAlignment="1" applyProtection="1">
      <alignment horizontal="center" vertical="center"/>
      <protection/>
    </xf>
    <xf numFmtId="0" fontId="9" fillId="2" borderId="55" xfId="0" applyNumberFormat="1" applyFont="1" applyFill="1" applyBorder="1" applyAlignment="1" applyProtection="1" quotePrefix="1">
      <alignment horizontal="center" vertical="center"/>
      <protection/>
    </xf>
    <xf numFmtId="0" fontId="9" fillId="2" borderId="55" xfId="0" applyNumberFormat="1" applyFont="1" applyFill="1" applyBorder="1" applyAlignment="1" applyProtection="1">
      <alignment horizontal="center" vertical="center"/>
      <protection/>
    </xf>
    <xf numFmtId="0" fontId="9" fillId="2" borderId="56" xfId="0" applyNumberFormat="1" applyFont="1" applyFill="1" applyBorder="1" applyAlignment="1" applyProtection="1">
      <alignment horizontal="center" vertical="center"/>
      <protection/>
    </xf>
    <xf numFmtId="3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37" xfId="0" applyNumberFormat="1" applyFont="1" applyFill="1" applyBorder="1" applyAlignment="1" applyProtection="1" quotePrefix="1">
      <alignment vertical="center"/>
      <protection/>
    </xf>
    <xf numFmtId="3" fontId="9" fillId="0" borderId="57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Alignment="1">
      <alignment shrinkToFit="1"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9" fillId="0" borderId="45" xfId="0" applyNumberFormat="1" applyFont="1" applyFill="1" applyBorder="1" applyAlignment="1" applyProtection="1" quotePrefix="1">
      <alignment vertical="center"/>
      <protection/>
    </xf>
    <xf numFmtId="176" fontId="6" fillId="0" borderId="17" xfId="0" applyNumberFormat="1" applyFont="1" applyFill="1" applyBorder="1" applyAlignment="1" applyProtection="1" quotePrefix="1">
      <alignment horizontal="right" vertical="center"/>
      <protection/>
    </xf>
    <xf numFmtId="176" fontId="6" fillId="0" borderId="18" xfId="0" applyNumberFormat="1" applyFont="1" applyFill="1" applyBorder="1" applyAlignment="1" applyProtection="1" quotePrefix="1">
      <alignment horizontal="right" vertical="center"/>
      <protection/>
    </xf>
    <xf numFmtId="177" fontId="6" fillId="0" borderId="19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38" fontId="0" fillId="0" borderId="0" xfId="16" applyFont="1" applyFill="1" applyBorder="1" applyAlignment="1" applyProtection="1">
      <alignment/>
      <protection/>
    </xf>
    <xf numFmtId="38" fontId="0" fillId="0" borderId="28" xfId="16" applyFont="1" applyFill="1" applyBorder="1" applyAlignment="1" applyProtection="1">
      <alignment vertical="center" shrinkToFit="1"/>
      <protection/>
    </xf>
    <xf numFmtId="38" fontId="0" fillId="0" borderId="0" xfId="16" applyFont="1" applyAlignment="1">
      <alignment/>
    </xf>
    <xf numFmtId="176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 quotePrefix="1">
      <alignment vertical="center"/>
      <protection/>
    </xf>
    <xf numFmtId="0" fontId="0" fillId="0" borderId="46" xfId="0" applyNumberFormat="1" applyFont="1" applyFill="1" applyBorder="1" applyAlignment="1" applyProtection="1" quotePrefix="1">
      <alignment vertical="center" shrinkToFit="1"/>
      <protection/>
    </xf>
    <xf numFmtId="176" fontId="9" fillId="0" borderId="47" xfId="0" applyNumberFormat="1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45" xfId="0" applyNumberFormat="1" applyFont="1" applyFill="1" applyBorder="1" applyAlignment="1" applyProtection="1" quotePrefix="1">
      <alignment vertical="center"/>
      <protection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 applyProtection="1" quotePrefix="1">
      <alignment vertical="center"/>
      <protection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vertical="center" wrapText="1"/>
    </xf>
    <xf numFmtId="176" fontId="0" fillId="0" borderId="2" xfId="0" applyNumberFormat="1" applyFont="1" applyFill="1" applyBorder="1" applyAlignment="1" applyProtection="1" quotePrefix="1">
      <alignment horizontal="right" vertical="center"/>
      <protection/>
    </xf>
    <xf numFmtId="176" fontId="0" fillId="0" borderId="3" xfId="0" applyNumberFormat="1" applyFont="1" applyFill="1" applyBorder="1" applyAlignment="1" applyProtection="1" quotePrefix="1">
      <alignment horizontal="right" vertical="center"/>
      <protection/>
    </xf>
    <xf numFmtId="177" fontId="6" fillId="0" borderId="58" xfId="0" applyNumberFormat="1" applyFont="1" applyFill="1" applyBorder="1" applyAlignment="1" applyProtection="1" quotePrefix="1">
      <alignment horizontal="right" vertical="center"/>
      <protection/>
    </xf>
    <xf numFmtId="176" fontId="0" fillId="0" borderId="2" xfId="0" applyNumberFormat="1" applyFont="1" applyFill="1" applyBorder="1" applyAlignment="1" applyProtection="1">
      <alignment horizontal="right" vertical="center"/>
      <protection/>
    </xf>
    <xf numFmtId="176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6" fillId="0" borderId="33" xfId="0" applyNumberFormat="1" applyFont="1" applyFill="1" applyBorder="1" applyAlignment="1" applyProtection="1" quotePrefix="1">
      <alignment vertical="center"/>
      <protection/>
    </xf>
    <xf numFmtId="0" fontId="0" fillId="0" borderId="3" xfId="0" applyFont="1" applyFill="1" applyBorder="1" applyAlignment="1">
      <alignment vertical="center"/>
    </xf>
    <xf numFmtId="176" fontId="0" fillId="0" borderId="58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 applyProtection="1">
      <alignment vertical="center"/>
      <protection/>
    </xf>
    <xf numFmtId="176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7" fontId="6" fillId="0" borderId="58" xfId="0" applyNumberFormat="1" applyFont="1" applyFill="1" applyBorder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 applyProtection="1" quotePrefix="1">
      <alignment vertical="center"/>
      <protection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 applyProtection="1">
      <alignment vertical="center" shrinkToFit="1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5" fillId="0" borderId="59" xfId="0" applyNumberFormat="1" applyFont="1" applyFill="1" applyBorder="1" applyAlignment="1" applyProtection="1" quotePrefix="1">
      <alignment vertical="center"/>
      <protection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0" xfId="0" applyNumberFormat="1" applyFont="1" applyFill="1" applyBorder="1" applyAlignment="1" applyProtection="1" quotePrefix="1">
      <alignment vertical="center"/>
      <protection/>
    </xf>
    <xf numFmtId="38" fontId="5" fillId="0" borderId="45" xfId="16" applyFont="1" applyFill="1" applyBorder="1" applyAlignment="1">
      <alignment horizontal="right" vertical="center"/>
    </xf>
    <xf numFmtId="176" fontId="6" fillId="0" borderId="52" xfId="0" applyNumberFormat="1" applyFont="1" applyFill="1" applyBorder="1" applyAlignment="1" applyProtection="1">
      <alignment horizontal="right" vertical="center"/>
      <protection/>
    </xf>
    <xf numFmtId="176" fontId="6" fillId="0" borderId="8" xfId="0" applyNumberFormat="1" applyFont="1" applyFill="1" applyBorder="1" applyAlignment="1" applyProtection="1">
      <alignment horizontal="right" vertical="center"/>
      <protection/>
    </xf>
    <xf numFmtId="176" fontId="6" fillId="0" borderId="61" xfId="0" applyNumberFormat="1" applyFont="1" applyFill="1" applyBorder="1" applyAlignment="1" applyProtection="1">
      <alignment horizontal="right" vertical="center"/>
      <protection/>
    </xf>
    <xf numFmtId="38" fontId="5" fillId="0" borderId="30" xfId="16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 applyProtection="1">
      <alignment vertical="center"/>
      <protection/>
    </xf>
    <xf numFmtId="176" fontId="5" fillId="0" borderId="30" xfId="0" applyNumberFormat="1" applyFont="1" applyFill="1" applyBorder="1" applyAlignment="1" applyProtection="1" quotePrefix="1">
      <alignment horizontal="right" vertical="center"/>
      <protection/>
    </xf>
    <xf numFmtId="176" fontId="6" fillId="0" borderId="62" xfId="0" applyNumberFormat="1" applyFont="1" applyFill="1" applyBorder="1" applyAlignment="1" applyProtection="1">
      <alignment horizontal="right" vertical="center"/>
      <protection/>
    </xf>
    <xf numFmtId="176" fontId="6" fillId="0" borderId="14" xfId="0" applyNumberFormat="1" applyFont="1" applyFill="1" applyBorder="1" applyAlignment="1" applyProtection="1">
      <alignment horizontal="right" vertical="center"/>
      <protection/>
    </xf>
    <xf numFmtId="176" fontId="6" fillId="0" borderId="36" xfId="0" applyNumberFormat="1" applyFont="1" applyFill="1" applyBorder="1" applyAlignment="1" applyProtection="1">
      <alignment horizontal="right" vertical="center"/>
      <protection/>
    </xf>
    <xf numFmtId="176" fontId="0" fillId="0" borderId="4" xfId="0" applyNumberFormat="1" applyFont="1" applyFill="1" applyBorder="1" applyAlignment="1" applyProtection="1" quotePrefix="1">
      <alignment horizontal="right" vertical="center"/>
      <protection/>
    </xf>
    <xf numFmtId="176" fontId="5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2" xfId="0" applyNumberFormat="1" applyFont="1" applyFill="1" applyBorder="1" applyAlignment="1" applyProtection="1" quotePrefix="1">
      <alignment horizontal="right" vertical="center"/>
      <protection/>
    </xf>
    <xf numFmtId="177" fontId="6" fillId="0" borderId="3" xfId="0" applyNumberFormat="1" applyFont="1" applyFill="1" applyBorder="1" applyAlignment="1" applyProtection="1" quotePrefix="1">
      <alignment horizontal="right" vertical="center"/>
      <protection/>
    </xf>
    <xf numFmtId="177" fontId="6" fillId="0" borderId="2" xfId="0" applyNumberFormat="1" applyFont="1" applyFill="1" applyBorder="1" applyAlignment="1" applyProtection="1">
      <alignment horizontal="right" vertical="center"/>
      <protection/>
    </xf>
    <xf numFmtId="177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6" xfId="0" applyNumberFormat="1" applyFont="1" applyFill="1" applyBorder="1" applyAlignment="1" applyProtection="1">
      <alignment vertical="center" shrinkToFit="1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5" fillId="0" borderId="47" xfId="0" applyNumberFormat="1" applyFont="1" applyFill="1" applyBorder="1" applyAlignment="1" applyProtection="1" quotePrefix="1">
      <alignment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 quotePrefix="1">
      <alignment vertical="center"/>
      <protection/>
    </xf>
    <xf numFmtId="0" fontId="0" fillId="0" borderId="6" xfId="0" applyNumberFormat="1" applyFont="1" applyFill="1" applyBorder="1" applyAlignment="1" applyProtection="1">
      <alignment vertical="center" shrinkToFit="1"/>
      <protection/>
    </xf>
    <xf numFmtId="176" fontId="6" fillId="0" borderId="31" xfId="0" applyNumberFormat="1" applyFont="1" applyFill="1" applyBorder="1" applyAlignment="1" applyProtection="1">
      <alignment horizontal="right" vertical="center"/>
      <protection/>
    </xf>
    <xf numFmtId="176" fontId="9" fillId="0" borderId="50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 quotePrefix="1">
      <alignment horizontal="right" vertical="center"/>
      <protection/>
    </xf>
    <xf numFmtId="177" fontId="6" fillId="0" borderId="31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176" fontId="5" fillId="0" borderId="38" xfId="0" applyNumberFormat="1" applyFont="1" applyFill="1" applyBorder="1" applyAlignment="1" applyProtection="1">
      <alignment vertical="center" wrapText="1"/>
      <protection/>
    </xf>
    <xf numFmtId="0" fontId="0" fillId="0" borderId="38" xfId="0" applyFont="1" applyBorder="1" applyAlignment="1">
      <alignment vertical="center" wrapText="1"/>
    </xf>
    <xf numFmtId="3" fontId="2" fillId="0" borderId="51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view="pageBreakPreview" zoomScale="75" zoomScaleSheetLayoutView="75" workbookViewId="0" topLeftCell="A1">
      <selection activeCell="F5" sqref="F5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1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95" t="s">
        <v>134</v>
      </c>
      <c r="D1" s="14"/>
    </row>
    <row r="2" ht="13.5" customHeight="1"/>
    <row r="3" spans="1:18" s="1" customFormat="1" ht="24" customHeight="1" thickBot="1">
      <c r="A3" s="96" t="s">
        <v>135</v>
      </c>
      <c r="B3" s="97"/>
      <c r="C3" s="97"/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398" t="s">
        <v>26</v>
      </c>
      <c r="R3" s="398"/>
    </row>
    <row r="4" spans="1:19" s="7" customFormat="1" ht="32.25" customHeight="1" thickBot="1">
      <c r="A4" s="99"/>
      <c r="B4" s="100" t="s">
        <v>27</v>
      </c>
      <c r="C4" s="101" t="s">
        <v>28</v>
      </c>
      <c r="D4" s="102" t="s">
        <v>346</v>
      </c>
      <c r="E4" s="103" t="s">
        <v>325</v>
      </c>
      <c r="F4" s="104" t="s">
        <v>29</v>
      </c>
      <c r="G4" s="105" t="s">
        <v>30</v>
      </c>
      <c r="H4" s="106" t="s">
        <v>31</v>
      </c>
      <c r="I4" s="106" t="s">
        <v>32</v>
      </c>
      <c r="J4" s="106" t="s">
        <v>136</v>
      </c>
      <c r="K4" s="106" t="s">
        <v>137</v>
      </c>
      <c r="L4" s="106" t="s">
        <v>33</v>
      </c>
      <c r="M4" s="106" t="s">
        <v>34</v>
      </c>
      <c r="N4" s="106" t="s">
        <v>35</v>
      </c>
      <c r="O4" s="106" t="s">
        <v>36</v>
      </c>
      <c r="P4" s="106" t="s">
        <v>37</v>
      </c>
      <c r="Q4" s="106" t="s">
        <v>38</v>
      </c>
      <c r="R4" s="107" t="s">
        <v>39</v>
      </c>
      <c r="S4" s="108"/>
    </row>
    <row r="5" spans="1:19" s="4" customFormat="1" ht="32.25" customHeight="1">
      <c r="A5" s="109"/>
      <c r="B5" s="110" t="s">
        <v>0</v>
      </c>
      <c r="C5" s="111" t="s">
        <v>198</v>
      </c>
      <c r="D5" s="112">
        <v>12800000</v>
      </c>
      <c r="E5" s="113">
        <v>12850000</v>
      </c>
      <c r="F5" s="114" t="s">
        <v>228</v>
      </c>
      <c r="G5" s="115" t="s">
        <v>228</v>
      </c>
      <c r="H5" s="115" t="s">
        <v>228</v>
      </c>
      <c r="I5" s="115" t="s">
        <v>228</v>
      </c>
      <c r="J5" s="115" t="s">
        <v>228</v>
      </c>
      <c r="K5" s="115" t="s">
        <v>228</v>
      </c>
      <c r="L5" s="115" t="s">
        <v>228</v>
      </c>
      <c r="M5" s="115" t="s">
        <v>228</v>
      </c>
      <c r="N5" s="115" t="s">
        <v>228</v>
      </c>
      <c r="O5" s="115" t="s">
        <v>228</v>
      </c>
      <c r="P5" s="115" t="s">
        <v>228</v>
      </c>
      <c r="Q5" s="115" t="s">
        <v>228</v>
      </c>
      <c r="R5" s="116" t="s">
        <v>228</v>
      </c>
      <c r="S5" s="117"/>
    </row>
    <row r="6" spans="1:19" s="4" customFormat="1" ht="32.25" customHeight="1">
      <c r="A6" s="109"/>
      <c r="B6" s="118" t="s">
        <v>1</v>
      </c>
      <c r="C6" s="119" t="s">
        <v>335</v>
      </c>
      <c r="D6" s="120">
        <v>8000000</v>
      </c>
      <c r="E6" s="121">
        <v>8000000</v>
      </c>
      <c r="F6" s="122" t="s">
        <v>228</v>
      </c>
      <c r="G6" s="123" t="s">
        <v>228</v>
      </c>
      <c r="H6" s="123" t="s">
        <v>228</v>
      </c>
      <c r="I6" s="123" t="s">
        <v>228</v>
      </c>
      <c r="J6" s="123" t="s">
        <v>228</v>
      </c>
      <c r="K6" s="123" t="s">
        <v>228</v>
      </c>
      <c r="L6" s="123" t="s">
        <v>228</v>
      </c>
      <c r="M6" s="123" t="s">
        <v>228</v>
      </c>
      <c r="N6" s="123" t="s">
        <v>228</v>
      </c>
      <c r="O6" s="123" t="s">
        <v>228</v>
      </c>
      <c r="P6" s="123" t="s">
        <v>228</v>
      </c>
      <c r="Q6" s="123" t="s">
        <v>228</v>
      </c>
      <c r="R6" s="124" t="s">
        <v>228</v>
      </c>
      <c r="S6" s="117"/>
    </row>
    <row r="7" spans="1:19" s="4" customFormat="1" ht="32.25" customHeight="1">
      <c r="A7" s="109"/>
      <c r="B7" s="110"/>
      <c r="C7" s="111" t="s">
        <v>199</v>
      </c>
      <c r="D7" s="112">
        <v>7043424</v>
      </c>
      <c r="E7" s="125">
        <v>7045658</v>
      </c>
      <c r="F7" s="122" t="s">
        <v>336</v>
      </c>
      <c r="G7" s="123" t="s">
        <v>336</v>
      </c>
      <c r="H7" s="123" t="s">
        <v>336</v>
      </c>
      <c r="I7" s="123" t="s">
        <v>336</v>
      </c>
      <c r="J7" s="123" t="s">
        <v>336</v>
      </c>
      <c r="K7" s="123" t="s">
        <v>336</v>
      </c>
      <c r="L7" s="123" t="s">
        <v>336</v>
      </c>
      <c r="M7" s="123" t="s">
        <v>336</v>
      </c>
      <c r="N7" s="123" t="s">
        <v>336</v>
      </c>
      <c r="O7" s="123" t="s">
        <v>336</v>
      </c>
      <c r="P7" s="123" t="s">
        <v>336</v>
      </c>
      <c r="Q7" s="123" t="s">
        <v>336</v>
      </c>
      <c r="R7" s="124" t="s">
        <v>336</v>
      </c>
      <c r="S7" s="117"/>
    </row>
    <row r="8" spans="1:19" s="4" customFormat="1" ht="32.25" customHeight="1">
      <c r="A8" s="109"/>
      <c r="B8" s="110" t="s">
        <v>1</v>
      </c>
      <c r="C8" s="111" t="s">
        <v>138</v>
      </c>
      <c r="D8" s="112">
        <v>1843900</v>
      </c>
      <c r="E8" s="126">
        <v>1594900</v>
      </c>
      <c r="F8" s="122" t="s">
        <v>336</v>
      </c>
      <c r="G8" s="123" t="s">
        <v>336</v>
      </c>
      <c r="H8" s="123" t="s">
        <v>336</v>
      </c>
      <c r="I8" s="123" t="s">
        <v>336</v>
      </c>
      <c r="J8" s="123" t="s">
        <v>336</v>
      </c>
      <c r="K8" s="123" t="s">
        <v>336</v>
      </c>
      <c r="L8" s="123" t="s">
        <v>336</v>
      </c>
      <c r="M8" s="123" t="s">
        <v>336</v>
      </c>
      <c r="N8" s="123" t="s">
        <v>336</v>
      </c>
      <c r="O8" s="123" t="s">
        <v>336</v>
      </c>
      <c r="P8" s="123" t="s">
        <v>336</v>
      </c>
      <c r="Q8" s="123" t="s">
        <v>336</v>
      </c>
      <c r="R8" s="124" t="s">
        <v>336</v>
      </c>
      <c r="S8" s="117"/>
    </row>
    <row r="9" spans="1:19" s="4" customFormat="1" ht="32.25" customHeight="1">
      <c r="A9" s="109"/>
      <c r="B9" s="110"/>
      <c r="C9" s="127" t="s">
        <v>324</v>
      </c>
      <c r="D9" s="112">
        <v>6200000</v>
      </c>
      <c r="E9" s="126">
        <v>6650000</v>
      </c>
      <c r="F9" s="122" t="s">
        <v>337</v>
      </c>
      <c r="G9" s="123" t="s">
        <v>337</v>
      </c>
      <c r="H9" s="123" t="s">
        <v>337</v>
      </c>
      <c r="I9" s="123" t="s">
        <v>337</v>
      </c>
      <c r="J9" s="123" t="s">
        <v>337</v>
      </c>
      <c r="K9" s="123" t="s">
        <v>337</v>
      </c>
      <c r="L9" s="123" t="s">
        <v>337</v>
      </c>
      <c r="M9" s="123" t="s">
        <v>337</v>
      </c>
      <c r="N9" s="123" t="s">
        <v>337</v>
      </c>
      <c r="O9" s="123" t="s">
        <v>337</v>
      </c>
      <c r="P9" s="123" t="s">
        <v>337</v>
      </c>
      <c r="Q9" s="123" t="s">
        <v>337</v>
      </c>
      <c r="R9" s="124" t="s">
        <v>337</v>
      </c>
      <c r="S9" s="117"/>
    </row>
    <row r="10" spans="1:19" s="4" customFormat="1" ht="32.25" customHeight="1">
      <c r="A10" s="109"/>
      <c r="B10" s="110" t="s">
        <v>1</v>
      </c>
      <c r="C10" s="111" t="s">
        <v>40</v>
      </c>
      <c r="D10" s="128">
        <v>685414</v>
      </c>
      <c r="E10" s="126">
        <v>737070</v>
      </c>
      <c r="F10" s="122" t="s">
        <v>337</v>
      </c>
      <c r="G10" s="123" t="s">
        <v>337</v>
      </c>
      <c r="H10" s="123" t="s">
        <v>337</v>
      </c>
      <c r="I10" s="123" t="s">
        <v>337</v>
      </c>
      <c r="J10" s="123" t="s">
        <v>337</v>
      </c>
      <c r="K10" s="123" t="s">
        <v>337</v>
      </c>
      <c r="L10" s="123" t="s">
        <v>337</v>
      </c>
      <c r="M10" s="123" t="s">
        <v>337</v>
      </c>
      <c r="N10" s="123" t="s">
        <v>337</v>
      </c>
      <c r="O10" s="123" t="s">
        <v>337</v>
      </c>
      <c r="P10" s="123" t="s">
        <v>337</v>
      </c>
      <c r="Q10" s="123" t="s">
        <v>337</v>
      </c>
      <c r="R10" s="124" t="s">
        <v>337</v>
      </c>
      <c r="S10" s="117"/>
    </row>
    <row r="11" spans="1:19" s="4" customFormat="1" ht="32.25" customHeight="1">
      <c r="A11" s="109"/>
      <c r="B11" s="110" t="s">
        <v>1</v>
      </c>
      <c r="C11" s="111" t="s">
        <v>41</v>
      </c>
      <c r="D11" s="128">
        <v>887979</v>
      </c>
      <c r="E11" s="126">
        <v>926905</v>
      </c>
      <c r="F11" s="122" t="s">
        <v>337</v>
      </c>
      <c r="G11" s="123" t="s">
        <v>337</v>
      </c>
      <c r="H11" s="123" t="s">
        <v>337</v>
      </c>
      <c r="I11" s="123" t="s">
        <v>337</v>
      </c>
      <c r="J11" s="123" t="s">
        <v>337</v>
      </c>
      <c r="K11" s="123" t="s">
        <v>337</v>
      </c>
      <c r="L11" s="123" t="s">
        <v>337</v>
      </c>
      <c r="M11" s="123" t="s">
        <v>337</v>
      </c>
      <c r="N11" s="123" t="s">
        <v>337</v>
      </c>
      <c r="O11" s="123" t="s">
        <v>337</v>
      </c>
      <c r="P11" s="123" t="s">
        <v>337</v>
      </c>
      <c r="Q11" s="123" t="s">
        <v>337</v>
      </c>
      <c r="R11" s="124" t="s">
        <v>337</v>
      </c>
      <c r="S11" s="117"/>
    </row>
    <row r="12" spans="1:19" s="4" customFormat="1" ht="32.25" customHeight="1">
      <c r="A12" s="109"/>
      <c r="B12" s="110" t="s">
        <v>1</v>
      </c>
      <c r="C12" s="111" t="s">
        <v>338</v>
      </c>
      <c r="D12" s="128">
        <v>655439</v>
      </c>
      <c r="E12" s="126">
        <v>655049</v>
      </c>
      <c r="F12" s="122" t="s">
        <v>337</v>
      </c>
      <c r="G12" s="123" t="s">
        <v>337</v>
      </c>
      <c r="H12" s="123" t="s">
        <v>337</v>
      </c>
      <c r="I12" s="123" t="s">
        <v>337</v>
      </c>
      <c r="J12" s="123" t="s">
        <v>337</v>
      </c>
      <c r="K12" s="123" t="s">
        <v>337</v>
      </c>
      <c r="L12" s="123" t="s">
        <v>337</v>
      </c>
      <c r="M12" s="123" t="s">
        <v>337</v>
      </c>
      <c r="N12" s="123" t="s">
        <v>337</v>
      </c>
      <c r="O12" s="123" t="s">
        <v>337</v>
      </c>
      <c r="P12" s="123" t="s">
        <v>337</v>
      </c>
      <c r="Q12" s="123" t="s">
        <v>337</v>
      </c>
      <c r="R12" s="124" t="s">
        <v>337</v>
      </c>
      <c r="S12" s="117"/>
    </row>
    <row r="13" spans="1:19" s="4" customFormat="1" ht="32.25" customHeight="1">
      <c r="A13" s="109"/>
      <c r="B13" s="110" t="s">
        <v>1</v>
      </c>
      <c r="C13" s="111" t="s">
        <v>42</v>
      </c>
      <c r="D13" s="128">
        <v>820161</v>
      </c>
      <c r="E13" s="126">
        <v>400689</v>
      </c>
      <c r="F13" s="122" t="s">
        <v>337</v>
      </c>
      <c r="G13" s="123" t="s">
        <v>337</v>
      </c>
      <c r="H13" s="123" t="s">
        <v>337</v>
      </c>
      <c r="I13" s="123" t="s">
        <v>337</v>
      </c>
      <c r="J13" s="123" t="s">
        <v>337</v>
      </c>
      <c r="K13" s="123" t="s">
        <v>337</v>
      </c>
      <c r="L13" s="123" t="s">
        <v>337</v>
      </c>
      <c r="M13" s="123" t="s">
        <v>337</v>
      </c>
      <c r="N13" s="123" t="s">
        <v>337</v>
      </c>
      <c r="O13" s="123" t="s">
        <v>337</v>
      </c>
      <c r="P13" s="123" t="s">
        <v>337</v>
      </c>
      <c r="Q13" s="123" t="s">
        <v>337</v>
      </c>
      <c r="R13" s="124" t="s">
        <v>337</v>
      </c>
      <c r="S13" s="117"/>
    </row>
    <row r="14" spans="1:19" s="4" customFormat="1" ht="32.25" customHeight="1">
      <c r="A14" s="109"/>
      <c r="B14" s="110" t="s">
        <v>1</v>
      </c>
      <c r="C14" s="127" t="s">
        <v>339</v>
      </c>
      <c r="D14" s="129">
        <v>3184000</v>
      </c>
      <c r="E14" s="126">
        <v>3502000</v>
      </c>
      <c r="F14" s="122" t="s">
        <v>337</v>
      </c>
      <c r="G14" s="123" t="s">
        <v>337</v>
      </c>
      <c r="H14" s="123" t="s">
        <v>337</v>
      </c>
      <c r="I14" s="123" t="s">
        <v>337</v>
      </c>
      <c r="J14" s="123" t="s">
        <v>337</v>
      </c>
      <c r="K14" s="123" t="s">
        <v>337</v>
      </c>
      <c r="L14" s="123" t="s">
        <v>337</v>
      </c>
      <c r="M14" s="123" t="s">
        <v>337</v>
      </c>
      <c r="N14" s="123" t="s">
        <v>337</v>
      </c>
      <c r="O14" s="123" t="s">
        <v>337</v>
      </c>
      <c r="P14" s="123" t="s">
        <v>337</v>
      </c>
      <c r="Q14" s="123" t="s">
        <v>337</v>
      </c>
      <c r="R14" s="124" t="s">
        <v>337</v>
      </c>
      <c r="S14" s="117"/>
    </row>
    <row r="15" spans="1:19" s="4" customFormat="1" ht="32.25" customHeight="1">
      <c r="A15" s="109"/>
      <c r="B15" s="110"/>
      <c r="C15" s="127" t="s">
        <v>348</v>
      </c>
      <c r="D15" s="129">
        <v>552780</v>
      </c>
      <c r="E15" s="126">
        <v>538649</v>
      </c>
      <c r="F15" s="122" t="s">
        <v>336</v>
      </c>
      <c r="G15" s="123" t="s">
        <v>336</v>
      </c>
      <c r="H15" s="123" t="s">
        <v>336</v>
      </c>
      <c r="I15" s="123" t="s">
        <v>336</v>
      </c>
      <c r="J15" s="123" t="s">
        <v>336</v>
      </c>
      <c r="K15" s="123" t="s">
        <v>336</v>
      </c>
      <c r="L15" s="123" t="s">
        <v>336</v>
      </c>
      <c r="M15" s="123" t="s">
        <v>336</v>
      </c>
      <c r="N15" s="123" t="s">
        <v>336</v>
      </c>
      <c r="O15" s="123" t="s">
        <v>336</v>
      </c>
      <c r="P15" s="123" t="s">
        <v>336</v>
      </c>
      <c r="Q15" s="123" t="s">
        <v>336</v>
      </c>
      <c r="R15" s="124" t="s">
        <v>336</v>
      </c>
      <c r="S15" s="117"/>
    </row>
    <row r="16" spans="1:29" s="4" customFormat="1" ht="32.25" customHeight="1">
      <c r="A16" s="109"/>
      <c r="B16" s="110" t="s">
        <v>2</v>
      </c>
      <c r="C16" s="127" t="s">
        <v>200</v>
      </c>
      <c r="D16" s="128">
        <v>14651</v>
      </c>
      <c r="E16" s="126">
        <f aca="true" t="shared" si="0" ref="E16:E41">SUM(F16:Q16)</f>
        <v>12202</v>
      </c>
      <c r="F16" s="22">
        <v>789</v>
      </c>
      <c r="G16" s="23">
        <v>875</v>
      </c>
      <c r="H16" s="23">
        <v>1358</v>
      </c>
      <c r="I16" s="23">
        <v>754</v>
      </c>
      <c r="J16" s="23">
        <v>745</v>
      </c>
      <c r="K16" s="23">
        <v>968</v>
      </c>
      <c r="L16" s="23">
        <v>1124</v>
      </c>
      <c r="M16" s="23">
        <v>1360</v>
      </c>
      <c r="N16" s="23">
        <v>1116</v>
      </c>
      <c r="O16" s="23">
        <v>1301</v>
      </c>
      <c r="P16" s="23">
        <v>1037</v>
      </c>
      <c r="Q16" s="23">
        <v>775</v>
      </c>
      <c r="R16" s="24" t="s">
        <v>340</v>
      </c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19" s="4" customFormat="1" ht="32.25" customHeight="1">
      <c r="A17" s="109"/>
      <c r="B17" s="110"/>
      <c r="C17" s="127" t="s">
        <v>226</v>
      </c>
      <c r="D17" s="128">
        <v>10547</v>
      </c>
      <c r="E17" s="126">
        <f t="shared" si="0"/>
        <v>11052</v>
      </c>
      <c r="F17" s="22">
        <v>102</v>
      </c>
      <c r="G17" s="23">
        <v>98</v>
      </c>
      <c r="H17" s="23">
        <v>420</v>
      </c>
      <c r="I17" s="23">
        <v>571</v>
      </c>
      <c r="J17" s="23">
        <v>737</v>
      </c>
      <c r="K17" s="23">
        <v>722</v>
      </c>
      <c r="L17" s="23">
        <v>1786</v>
      </c>
      <c r="M17" s="23">
        <v>3371</v>
      </c>
      <c r="N17" s="23">
        <v>1708</v>
      </c>
      <c r="O17" s="23">
        <v>917</v>
      </c>
      <c r="P17" s="23">
        <v>482</v>
      </c>
      <c r="Q17" s="23">
        <v>138</v>
      </c>
      <c r="R17" s="130" t="s">
        <v>341</v>
      </c>
      <c r="S17" s="117"/>
    </row>
    <row r="18" spans="1:19" s="4" customFormat="1" ht="32.25" customHeight="1">
      <c r="A18" s="109"/>
      <c r="B18" s="110"/>
      <c r="C18" s="127" t="s">
        <v>225</v>
      </c>
      <c r="D18" s="128">
        <v>5951</v>
      </c>
      <c r="E18" s="126">
        <f t="shared" si="0"/>
        <v>5422</v>
      </c>
      <c r="F18" s="25">
        <v>119</v>
      </c>
      <c r="G18" s="26">
        <v>129</v>
      </c>
      <c r="H18" s="26">
        <v>394</v>
      </c>
      <c r="I18" s="26">
        <v>1983</v>
      </c>
      <c r="J18" s="26">
        <v>265</v>
      </c>
      <c r="K18" s="26">
        <v>147</v>
      </c>
      <c r="L18" s="26">
        <v>359</v>
      </c>
      <c r="M18" s="26">
        <v>355</v>
      </c>
      <c r="N18" s="26">
        <v>240</v>
      </c>
      <c r="O18" s="26">
        <v>1095</v>
      </c>
      <c r="P18" s="26">
        <v>211</v>
      </c>
      <c r="Q18" s="26">
        <v>125</v>
      </c>
      <c r="R18" s="131" t="s">
        <v>342</v>
      </c>
      <c r="S18" s="117"/>
    </row>
    <row r="19" spans="1:19" s="4" customFormat="1" ht="32.25" customHeight="1">
      <c r="A19" s="109"/>
      <c r="B19" s="110" t="s">
        <v>201</v>
      </c>
      <c r="C19" s="111" t="s">
        <v>202</v>
      </c>
      <c r="D19" s="128">
        <v>85279</v>
      </c>
      <c r="E19" s="132">
        <f t="shared" si="0"/>
        <v>83651</v>
      </c>
      <c r="F19" s="22">
        <v>4124</v>
      </c>
      <c r="G19" s="23">
        <v>4345</v>
      </c>
      <c r="H19" s="23">
        <v>5131</v>
      </c>
      <c r="I19" s="23">
        <v>5545</v>
      </c>
      <c r="J19" s="23">
        <v>7242</v>
      </c>
      <c r="K19" s="23">
        <v>10607</v>
      </c>
      <c r="L19" s="23">
        <v>13601</v>
      </c>
      <c r="M19" s="23">
        <v>13512</v>
      </c>
      <c r="N19" s="23">
        <v>8597</v>
      </c>
      <c r="O19" s="23">
        <v>4044</v>
      </c>
      <c r="P19" s="23">
        <v>3801</v>
      </c>
      <c r="Q19" s="23">
        <v>3102</v>
      </c>
      <c r="R19" s="27">
        <v>21370790</v>
      </c>
      <c r="S19" s="133"/>
    </row>
    <row r="20" spans="1:19" s="4" customFormat="1" ht="32.25" customHeight="1">
      <c r="A20" s="109"/>
      <c r="B20" s="110"/>
      <c r="C20" s="111" t="s">
        <v>203</v>
      </c>
      <c r="D20" s="128">
        <v>16610</v>
      </c>
      <c r="E20" s="132">
        <f t="shared" si="0"/>
        <v>17673</v>
      </c>
      <c r="F20" s="22">
        <v>1274</v>
      </c>
      <c r="G20" s="23">
        <v>1052</v>
      </c>
      <c r="H20" s="23">
        <v>1639</v>
      </c>
      <c r="I20" s="23">
        <v>2724</v>
      </c>
      <c r="J20" s="23">
        <v>1229</v>
      </c>
      <c r="K20" s="23">
        <v>1103</v>
      </c>
      <c r="L20" s="23">
        <v>1277</v>
      </c>
      <c r="M20" s="23">
        <v>1453</v>
      </c>
      <c r="N20" s="23">
        <v>1180</v>
      </c>
      <c r="O20" s="23">
        <v>1381</v>
      </c>
      <c r="P20" s="23">
        <v>2377</v>
      </c>
      <c r="Q20" s="23">
        <v>984</v>
      </c>
      <c r="R20" s="134" t="s">
        <v>343</v>
      </c>
      <c r="S20" s="117"/>
    </row>
    <row r="21" spans="1:19" s="4" customFormat="1" ht="32.25" customHeight="1">
      <c r="A21" s="109"/>
      <c r="B21" s="110"/>
      <c r="C21" s="111" t="s">
        <v>204</v>
      </c>
      <c r="D21" s="128">
        <v>1367</v>
      </c>
      <c r="E21" s="132">
        <f t="shared" si="0"/>
        <v>1662</v>
      </c>
      <c r="F21" s="22">
        <v>110</v>
      </c>
      <c r="G21" s="23">
        <v>86</v>
      </c>
      <c r="H21" s="23">
        <v>146</v>
      </c>
      <c r="I21" s="23">
        <v>122</v>
      </c>
      <c r="J21" s="23">
        <v>353</v>
      </c>
      <c r="K21" s="23">
        <v>191</v>
      </c>
      <c r="L21" s="23">
        <v>105</v>
      </c>
      <c r="M21" s="23">
        <v>123</v>
      </c>
      <c r="N21" s="23">
        <v>86</v>
      </c>
      <c r="O21" s="23">
        <v>107</v>
      </c>
      <c r="P21" s="23">
        <v>173</v>
      </c>
      <c r="Q21" s="23">
        <v>60</v>
      </c>
      <c r="R21" s="134" t="s">
        <v>340</v>
      </c>
      <c r="S21" s="117"/>
    </row>
    <row r="22" spans="1:19" s="4" customFormat="1" ht="32.25" customHeight="1">
      <c r="A22" s="109"/>
      <c r="B22" s="110"/>
      <c r="C22" s="127" t="s">
        <v>255</v>
      </c>
      <c r="D22" s="129">
        <v>28168</v>
      </c>
      <c r="E22" s="132">
        <f>SUM(F22:Q22)</f>
        <v>28254</v>
      </c>
      <c r="F22" s="22">
        <v>2493</v>
      </c>
      <c r="G22" s="23">
        <v>2073</v>
      </c>
      <c r="H22" s="23">
        <v>2519</v>
      </c>
      <c r="I22" s="23">
        <v>2437</v>
      </c>
      <c r="J22" s="23">
        <v>2943</v>
      </c>
      <c r="K22" s="23">
        <v>2467</v>
      </c>
      <c r="L22" s="23">
        <v>1980</v>
      </c>
      <c r="M22" s="23">
        <v>2036</v>
      </c>
      <c r="N22" s="23">
        <v>2465</v>
      </c>
      <c r="O22" s="23">
        <v>2313</v>
      </c>
      <c r="P22" s="23">
        <v>2275</v>
      </c>
      <c r="Q22" s="23">
        <v>2253</v>
      </c>
      <c r="R22" s="28">
        <v>226410000</v>
      </c>
      <c r="S22" s="117"/>
    </row>
    <row r="23" spans="1:19" s="4" customFormat="1" ht="32.25" customHeight="1">
      <c r="A23" s="109"/>
      <c r="B23" s="110" t="s">
        <v>3</v>
      </c>
      <c r="C23" s="111" t="s">
        <v>44</v>
      </c>
      <c r="D23" s="128">
        <v>20506</v>
      </c>
      <c r="E23" s="132">
        <f t="shared" si="0"/>
        <v>20486</v>
      </c>
      <c r="F23" s="135">
        <v>142</v>
      </c>
      <c r="G23" s="136">
        <v>304</v>
      </c>
      <c r="H23" s="136">
        <v>967</v>
      </c>
      <c r="I23" s="136">
        <v>1492</v>
      </c>
      <c r="J23" s="136">
        <v>2175</v>
      </c>
      <c r="K23" s="136">
        <v>1642</v>
      </c>
      <c r="L23" s="136">
        <v>2050</v>
      </c>
      <c r="M23" s="136">
        <v>4832</v>
      </c>
      <c r="N23" s="136">
        <v>3050</v>
      </c>
      <c r="O23" s="136">
        <v>1847</v>
      </c>
      <c r="P23" s="136">
        <v>1281</v>
      </c>
      <c r="Q23" s="136">
        <v>704</v>
      </c>
      <c r="R23" s="28">
        <v>39969430</v>
      </c>
      <c r="S23" s="117"/>
    </row>
    <row r="24" spans="1:19" s="4" customFormat="1" ht="32.25" customHeight="1">
      <c r="A24" s="109"/>
      <c r="B24" s="110"/>
      <c r="C24" s="111" t="s">
        <v>253</v>
      </c>
      <c r="D24" s="128">
        <v>63977</v>
      </c>
      <c r="E24" s="132">
        <f t="shared" si="0"/>
        <v>60508</v>
      </c>
      <c r="F24" s="137">
        <v>1654</v>
      </c>
      <c r="G24" s="136">
        <v>1208</v>
      </c>
      <c r="H24" s="136">
        <v>4473</v>
      </c>
      <c r="I24" s="136">
        <v>10985</v>
      </c>
      <c r="J24" s="136">
        <v>9510</v>
      </c>
      <c r="K24" s="136">
        <v>4388</v>
      </c>
      <c r="L24" s="136">
        <v>3436</v>
      </c>
      <c r="M24" s="136">
        <v>4050</v>
      </c>
      <c r="N24" s="136">
        <v>4543</v>
      </c>
      <c r="O24" s="136">
        <v>9401</v>
      </c>
      <c r="P24" s="136">
        <v>5552</v>
      </c>
      <c r="Q24" s="136">
        <v>1308</v>
      </c>
      <c r="R24" s="134">
        <v>3681300</v>
      </c>
      <c r="S24" s="117"/>
    </row>
    <row r="25" spans="1:19" s="4" customFormat="1" ht="32.25" customHeight="1">
      <c r="A25" s="109"/>
      <c r="B25" s="110" t="s">
        <v>267</v>
      </c>
      <c r="C25" s="138" t="s">
        <v>259</v>
      </c>
      <c r="D25" s="128">
        <v>9632</v>
      </c>
      <c r="E25" s="139">
        <f>SUM(F25:Q25)</f>
        <v>9650</v>
      </c>
      <c r="F25" s="65">
        <v>600</v>
      </c>
      <c r="G25" s="63">
        <v>450</v>
      </c>
      <c r="H25" s="63">
        <v>700</v>
      </c>
      <c r="I25" s="63">
        <v>450</v>
      </c>
      <c r="J25" s="63">
        <v>780</v>
      </c>
      <c r="K25" s="63">
        <v>760</v>
      </c>
      <c r="L25" s="136">
        <v>420</v>
      </c>
      <c r="M25" s="136">
        <v>670</v>
      </c>
      <c r="N25" s="136">
        <v>690</v>
      </c>
      <c r="O25" s="136">
        <v>1450</v>
      </c>
      <c r="P25" s="136">
        <v>2350</v>
      </c>
      <c r="Q25" s="136">
        <v>330</v>
      </c>
      <c r="R25" s="140">
        <v>4921500</v>
      </c>
      <c r="S25" s="117"/>
    </row>
    <row r="26" spans="1:19" s="4" customFormat="1" ht="32.25" customHeight="1">
      <c r="A26" s="109"/>
      <c r="B26" s="110" t="s">
        <v>1</v>
      </c>
      <c r="C26" s="127" t="s">
        <v>260</v>
      </c>
      <c r="D26" s="128">
        <v>2063</v>
      </c>
      <c r="E26" s="139">
        <f>SUM(F26:Q26)</f>
        <v>2631</v>
      </c>
      <c r="F26" s="65">
        <v>122</v>
      </c>
      <c r="G26" s="63">
        <v>124</v>
      </c>
      <c r="H26" s="63">
        <v>208</v>
      </c>
      <c r="I26" s="63">
        <v>89</v>
      </c>
      <c r="J26" s="63">
        <v>126</v>
      </c>
      <c r="K26" s="63">
        <v>623</v>
      </c>
      <c r="L26" s="63">
        <v>142</v>
      </c>
      <c r="M26" s="136">
        <v>175</v>
      </c>
      <c r="N26" s="63">
        <v>316</v>
      </c>
      <c r="O26" s="63">
        <v>233</v>
      </c>
      <c r="P26" s="63">
        <v>406</v>
      </c>
      <c r="Q26" s="63">
        <v>67</v>
      </c>
      <c r="R26" s="134">
        <v>420960</v>
      </c>
      <c r="S26" s="117"/>
    </row>
    <row r="27" spans="1:19" s="4" customFormat="1" ht="32.25" customHeight="1">
      <c r="A27" s="109"/>
      <c r="B27" s="110"/>
      <c r="C27" s="127" t="s">
        <v>261</v>
      </c>
      <c r="D27" s="128">
        <v>854336</v>
      </c>
      <c r="E27" s="139">
        <f>SUM(F27:Q27)</f>
        <v>880889</v>
      </c>
      <c r="F27" s="65">
        <v>54536</v>
      </c>
      <c r="G27" s="63">
        <v>59077</v>
      </c>
      <c r="H27" s="63">
        <v>69825</v>
      </c>
      <c r="I27" s="63">
        <v>73619</v>
      </c>
      <c r="J27" s="63">
        <v>62880</v>
      </c>
      <c r="K27" s="63">
        <v>70024</v>
      </c>
      <c r="L27" s="64">
        <v>81330</v>
      </c>
      <c r="M27" s="64">
        <v>118399</v>
      </c>
      <c r="N27" s="63">
        <v>80730</v>
      </c>
      <c r="O27" s="63">
        <v>72068</v>
      </c>
      <c r="P27" s="63">
        <v>79647</v>
      </c>
      <c r="Q27" s="63">
        <v>58754</v>
      </c>
      <c r="R27" s="134">
        <v>352355600</v>
      </c>
      <c r="S27" s="117"/>
    </row>
    <row r="28" spans="1:19" s="4" customFormat="1" ht="32.25" customHeight="1">
      <c r="A28" s="109"/>
      <c r="B28" s="110" t="s">
        <v>347</v>
      </c>
      <c r="C28" s="111" t="s">
        <v>268</v>
      </c>
      <c r="D28" s="129">
        <v>1833630</v>
      </c>
      <c r="E28" s="139">
        <f>SUM(F28:Q28)</f>
        <v>1559898</v>
      </c>
      <c r="F28" s="65">
        <v>214719</v>
      </c>
      <c r="G28" s="63">
        <v>209476</v>
      </c>
      <c r="H28" s="63">
        <v>171420</v>
      </c>
      <c r="I28" s="63">
        <v>83899</v>
      </c>
      <c r="J28" s="63">
        <v>119292</v>
      </c>
      <c r="K28" s="63">
        <v>85669</v>
      </c>
      <c r="L28" s="63">
        <v>68777</v>
      </c>
      <c r="M28" s="63">
        <v>103707</v>
      </c>
      <c r="N28" s="63">
        <v>89100</v>
      </c>
      <c r="O28" s="63">
        <v>172820</v>
      </c>
      <c r="P28" s="63">
        <v>194059</v>
      </c>
      <c r="Q28" s="63">
        <v>46960</v>
      </c>
      <c r="R28" s="134">
        <v>611573850</v>
      </c>
      <c r="S28" s="117"/>
    </row>
    <row r="29" spans="1:19" s="4" customFormat="1" ht="32.25" customHeight="1">
      <c r="A29" s="109"/>
      <c r="B29" s="110"/>
      <c r="C29" s="111" t="s">
        <v>45</v>
      </c>
      <c r="D29" s="128">
        <v>8924</v>
      </c>
      <c r="E29" s="132">
        <f t="shared" si="0"/>
        <v>8842</v>
      </c>
      <c r="F29" s="22">
        <v>411</v>
      </c>
      <c r="G29" s="23">
        <v>427</v>
      </c>
      <c r="H29" s="23">
        <v>464</v>
      </c>
      <c r="I29" s="23">
        <v>634</v>
      </c>
      <c r="J29" s="23">
        <v>850</v>
      </c>
      <c r="K29" s="23">
        <v>1523</v>
      </c>
      <c r="L29" s="23">
        <v>431</v>
      </c>
      <c r="M29" s="23">
        <v>568</v>
      </c>
      <c r="N29" s="23">
        <v>569</v>
      </c>
      <c r="O29" s="23">
        <v>883</v>
      </c>
      <c r="P29" s="23">
        <v>1772</v>
      </c>
      <c r="Q29" s="23">
        <v>310</v>
      </c>
      <c r="R29" s="28">
        <v>828240</v>
      </c>
      <c r="S29" s="117"/>
    </row>
    <row r="30" spans="1:19" s="4" customFormat="1" ht="32.25" customHeight="1">
      <c r="A30" s="109"/>
      <c r="B30" s="110" t="s">
        <v>1</v>
      </c>
      <c r="C30" s="111" t="s">
        <v>205</v>
      </c>
      <c r="D30" s="128">
        <v>30437</v>
      </c>
      <c r="E30" s="132">
        <f t="shared" si="0"/>
        <v>28436</v>
      </c>
      <c r="F30" s="135">
        <v>1443</v>
      </c>
      <c r="G30" s="136">
        <v>2363</v>
      </c>
      <c r="H30" s="136">
        <v>2299</v>
      </c>
      <c r="I30" s="136">
        <v>1895</v>
      </c>
      <c r="J30" s="136">
        <v>2817</v>
      </c>
      <c r="K30" s="136">
        <v>2496</v>
      </c>
      <c r="L30" s="136">
        <v>1604</v>
      </c>
      <c r="M30" s="136">
        <v>2021</v>
      </c>
      <c r="N30" s="136">
        <v>2276</v>
      </c>
      <c r="O30" s="136">
        <v>3560</v>
      </c>
      <c r="P30" s="136">
        <v>3940</v>
      </c>
      <c r="Q30" s="136">
        <v>1722</v>
      </c>
      <c r="R30" s="28">
        <v>9063060</v>
      </c>
      <c r="S30" s="117"/>
    </row>
    <row r="31" spans="1:19" s="4" customFormat="1" ht="32.25" customHeight="1">
      <c r="A31" s="109"/>
      <c r="B31" s="110" t="s">
        <v>1</v>
      </c>
      <c r="C31" s="111" t="s">
        <v>46</v>
      </c>
      <c r="D31" s="128">
        <v>38007</v>
      </c>
      <c r="E31" s="132">
        <f t="shared" si="0"/>
        <v>37414</v>
      </c>
      <c r="F31" s="137">
        <v>2733</v>
      </c>
      <c r="G31" s="136">
        <v>3514</v>
      </c>
      <c r="H31" s="136">
        <v>4560</v>
      </c>
      <c r="I31" s="136">
        <v>2639</v>
      </c>
      <c r="J31" s="136">
        <v>2417</v>
      </c>
      <c r="K31" s="136">
        <v>3390</v>
      </c>
      <c r="L31" s="136">
        <v>2797</v>
      </c>
      <c r="M31" s="136">
        <v>2820</v>
      </c>
      <c r="N31" s="136">
        <v>3112</v>
      </c>
      <c r="O31" s="136">
        <v>3330</v>
      </c>
      <c r="P31" s="136">
        <v>3543</v>
      </c>
      <c r="Q31" s="136">
        <v>2559</v>
      </c>
      <c r="R31" s="134" t="s">
        <v>344</v>
      </c>
      <c r="S31" s="117"/>
    </row>
    <row r="32" spans="1:19" s="4" customFormat="1" ht="32.25" customHeight="1" thickBot="1">
      <c r="A32" s="109"/>
      <c r="B32" s="141"/>
      <c r="C32" s="142" t="s">
        <v>206</v>
      </c>
      <c r="D32" s="143">
        <v>20595</v>
      </c>
      <c r="E32" s="144">
        <f t="shared" si="0"/>
        <v>13941</v>
      </c>
      <c r="F32" s="145">
        <v>1390</v>
      </c>
      <c r="G32" s="146">
        <v>1635</v>
      </c>
      <c r="H32" s="146">
        <v>1201</v>
      </c>
      <c r="I32" s="146">
        <v>997</v>
      </c>
      <c r="J32" s="146">
        <v>1064</v>
      </c>
      <c r="K32" s="146">
        <v>1174</v>
      </c>
      <c r="L32" s="146">
        <v>893</v>
      </c>
      <c r="M32" s="146">
        <v>1358</v>
      </c>
      <c r="N32" s="146">
        <v>1048</v>
      </c>
      <c r="O32" s="146">
        <v>1108</v>
      </c>
      <c r="P32" s="146">
        <v>1530</v>
      </c>
      <c r="Q32" s="146">
        <v>543</v>
      </c>
      <c r="R32" s="131" t="s">
        <v>345</v>
      </c>
      <c r="S32" s="117"/>
    </row>
    <row r="33" spans="1:19" s="4" customFormat="1" ht="28.5" customHeight="1">
      <c r="A33" s="117"/>
      <c r="B33" s="147"/>
      <c r="C33" s="399" t="s">
        <v>349</v>
      </c>
      <c r="D33" s="400"/>
      <c r="E33" s="400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9"/>
      <c r="S33" s="117"/>
    </row>
    <row r="34" spans="1:19" s="4" customFormat="1" ht="28.5" customHeight="1" thickBot="1">
      <c r="A34" s="96" t="s">
        <v>350</v>
      </c>
      <c r="B34" s="150"/>
      <c r="C34" s="151"/>
      <c r="D34" s="152"/>
      <c r="E34" s="153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398" t="s">
        <v>351</v>
      </c>
      <c r="R34" s="398"/>
      <c r="S34" s="117"/>
    </row>
    <row r="35" spans="1:19" s="4" customFormat="1" ht="28.5" customHeight="1" thickBot="1">
      <c r="A35" s="117"/>
      <c r="B35" s="100" t="s">
        <v>352</v>
      </c>
      <c r="C35" s="101" t="s">
        <v>28</v>
      </c>
      <c r="D35" s="102" t="s">
        <v>326</v>
      </c>
      <c r="E35" s="154" t="s">
        <v>353</v>
      </c>
      <c r="F35" s="100" t="s">
        <v>354</v>
      </c>
      <c r="G35" s="105" t="s">
        <v>355</v>
      </c>
      <c r="H35" s="106" t="s">
        <v>356</v>
      </c>
      <c r="I35" s="106" t="s">
        <v>357</v>
      </c>
      <c r="J35" s="106" t="s">
        <v>358</v>
      </c>
      <c r="K35" s="106" t="s">
        <v>359</v>
      </c>
      <c r="L35" s="106" t="s">
        <v>360</v>
      </c>
      <c r="M35" s="106" t="s">
        <v>361</v>
      </c>
      <c r="N35" s="106" t="s">
        <v>362</v>
      </c>
      <c r="O35" s="106" t="s">
        <v>363</v>
      </c>
      <c r="P35" s="106" t="s">
        <v>364</v>
      </c>
      <c r="Q35" s="106" t="s">
        <v>365</v>
      </c>
      <c r="R35" s="107" t="s">
        <v>366</v>
      </c>
      <c r="S35" s="117"/>
    </row>
    <row r="36" spans="1:19" s="4" customFormat="1" ht="28.5" customHeight="1">
      <c r="A36" s="109"/>
      <c r="B36" s="110" t="s">
        <v>4</v>
      </c>
      <c r="C36" s="155" t="s">
        <v>264</v>
      </c>
      <c r="D36" s="156">
        <v>20100</v>
      </c>
      <c r="E36" s="139">
        <f t="shared" si="0"/>
        <v>20039</v>
      </c>
      <c r="F36" s="29">
        <v>933</v>
      </c>
      <c r="G36" s="30">
        <v>1310</v>
      </c>
      <c r="H36" s="30">
        <v>1378</v>
      </c>
      <c r="I36" s="31">
        <v>2156</v>
      </c>
      <c r="J36" s="30">
        <v>1828</v>
      </c>
      <c r="K36" s="30">
        <v>1342</v>
      </c>
      <c r="L36" s="30">
        <v>1353</v>
      </c>
      <c r="M36" s="30">
        <v>1619</v>
      </c>
      <c r="N36" s="30">
        <v>1843</v>
      </c>
      <c r="O36" s="31">
        <v>3655</v>
      </c>
      <c r="P36" s="31">
        <v>1934</v>
      </c>
      <c r="Q36" s="31">
        <v>688</v>
      </c>
      <c r="R36" s="32">
        <v>1299890</v>
      </c>
      <c r="S36" s="117"/>
    </row>
    <row r="37" spans="1:19" s="4" customFormat="1" ht="28.5" customHeight="1">
      <c r="A37" s="109"/>
      <c r="B37" s="110" t="s">
        <v>1</v>
      </c>
      <c r="C37" s="155" t="s">
        <v>367</v>
      </c>
      <c r="D37" s="128">
        <v>7302</v>
      </c>
      <c r="E37" s="132">
        <f t="shared" si="0"/>
        <v>6934</v>
      </c>
      <c r="F37" s="33">
        <v>210</v>
      </c>
      <c r="G37" s="34">
        <v>369</v>
      </c>
      <c r="H37" s="34">
        <v>414</v>
      </c>
      <c r="I37" s="34">
        <v>1319</v>
      </c>
      <c r="J37" s="34">
        <v>744</v>
      </c>
      <c r="K37" s="34">
        <v>457</v>
      </c>
      <c r="L37" s="34">
        <v>553</v>
      </c>
      <c r="M37" s="34">
        <v>352</v>
      </c>
      <c r="N37" s="34">
        <v>494</v>
      </c>
      <c r="O37" s="34">
        <v>1103</v>
      </c>
      <c r="P37" s="34">
        <v>722</v>
      </c>
      <c r="Q37" s="34">
        <v>197</v>
      </c>
      <c r="R37" s="87" t="s">
        <v>368</v>
      </c>
      <c r="S37" s="117"/>
    </row>
    <row r="38" spans="1:19" s="4" customFormat="1" ht="28.5" customHeight="1">
      <c r="A38" s="109"/>
      <c r="B38" s="110" t="s">
        <v>1</v>
      </c>
      <c r="C38" s="155" t="s">
        <v>369</v>
      </c>
      <c r="D38" s="128">
        <v>231355</v>
      </c>
      <c r="E38" s="132">
        <f t="shared" si="0"/>
        <v>196429</v>
      </c>
      <c r="F38" s="33">
        <v>11640</v>
      </c>
      <c r="G38" s="34">
        <v>14011</v>
      </c>
      <c r="H38" s="34">
        <v>15675</v>
      </c>
      <c r="I38" s="34">
        <v>25728</v>
      </c>
      <c r="J38" s="34">
        <v>15517</v>
      </c>
      <c r="K38" s="34">
        <v>12865</v>
      </c>
      <c r="L38" s="34">
        <v>12502</v>
      </c>
      <c r="M38" s="34">
        <v>12760</v>
      </c>
      <c r="N38" s="34">
        <v>18066</v>
      </c>
      <c r="O38" s="34">
        <v>31307</v>
      </c>
      <c r="P38" s="34">
        <v>13457</v>
      </c>
      <c r="Q38" s="34">
        <v>12901</v>
      </c>
      <c r="R38" s="157">
        <v>39913731</v>
      </c>
      <c r="S38" s="117"/>
    </row>
    <row r="39" spans="1:19" s="4" customFormat="1" ht="28.5" customHeight="1">
      <c r="A39" s="109"/>
      <c r="B39" s="110" t="s">
        <v>1</v>
      </c>
      <c r="C39" s="155" t="s">
        <v>47</v>
      </c>
      <c r="D39" s="128">
        <v>11416</v>
      </c>
      <c r="E39" s="132">
        <f t="shared" si="0"/>
        <v>5525</v>
      </c>
      <c r="F39" s="33">
        <v>168</v>
      </c>
      <c r="G39" s="34">
        <v>128</v>
      </c>
      <c r="H39" s="34">
        <v>333</v>
      </c>
      <c r="I39" s="34">
        <v>253</v>
      </c>
      <c r="J39" s="34">
        <v>375</v>
      </c>
      <c r="K39" s="34">
        <v>598</v>
      </c>
      <c r="L39" s="34">
        <v>1116</v>
      </c>
      <c r="M39" s="34">
        <v>754</v>
      </c>
      <c r="N39" s="34">
        <v>448</v>
      </c>
      <c r="O39" s="34">
        <v>585</v>
      </c>
      <c r="P39" s="34">
        <v>301</v>
      </c>
      <c r="Q39" s="34">
        <v>466</v>
      </c>
      <c r="R39" s="157">
        <v>1248480</v>
      </c>
      <c r="S39" s="117"/>
    </row>
    <row r="40" spans="1:19" s="4" customFormat="1" ht="28.5" customHeight="1">
      <c r="A40" s="109"/>
      <c r="B40" s="110" t="s">
        <v>1</v>
      </c>
      <c r="C40" s="155" t="s">
        <v>48</v>
      </c>
      <c r="D40" s="128">
        <v>313972</v>
      </c>
      <c r="E40" s="132">
        <f t="shared" si="0"/>
        <v>344603</v>
      </c>
      <c r="F40" s="158">
        <v>308</v>
      </c>
      <c r="G40" s="159">
        <v>457</v>
      </c>
      <c r="H40" s="159">
        <v>652</v>
      </c>
      <c r="I40" s="159">
        <v>7410</v>
      </c>
      <c r="J40" s="159">
        <v>21388</v>
      </c>
      <c r="K40" s="159">
        <v>24968</v>
      </c>
      <c r="L40" s="159">
        <v>51987</v>
      </c>
      <c r="M40" s="159">
        <v>191111</v>
      </c>
      <c r="N40" s="159">
        <v>37263</v>
      </c>
      <c r="O40" s="159">
        <v>5917</v>
      </c>
      <c r="P40" s="159">
        <v>2432</v>
      </c>
      <c r="Q40" s="159">
        <v>710</v>
      </c>
      <c r="R40" s="157">
        <v>67902810</v>
      </c>
      <c r="S40" s="117"/>
    </row>
    <row r="41" spans="1:19" s="4" customFormat="1" ht="25.5" customHeight="1">
      <c r="A41" s="109"/>
      <c r="B41" s="118"/>
      <c r="C41" s="160" t="s">
        <v>207</v>
      </c>
      <c r="D41" s="112">
        <v>8846</v>
      </c>
      <c r="E41" s="132">
        <f t="shared" si="0"/>
        <v>7314</v>
      </c>
      <c r="F41" s="33">
        <v>590</v>
      </c>
      <c r="G41" s="34">
        <v>114</v>
      </c>
      <c r="H41" s="34">
        <v>941</v>
      </c>
      <c r="I41" s="34">
        <v>429</v>
      </c>
      <c r="J41" s="34">
        <v>862</v>
      </c>
      <c r="K41" s="34">
        <v>260</v>
      </c>
      <c r="L41" s="34">
        <v>104</v>
      </c>
      <c r="M41" s="34">
        <v>424</v>
      </c>
      <c r="N41" s="34">
        <v>287</v>
      </c>
      <c r="O41" s="34">
        <v>1811</v>
      </c>
      <c r="P41" s="34">
        <v>938</v>
      </c>
      <c r="Q41" s="34">
        <v>554</v>
      </c>
      <c r="R41" s="87" t="s">
        <v>370</v>
      </c>
      <c r="S41" s="117"/>
    </row>
    <row r="42" spans="1:19" s="4" customFormat="1" ht="27" customHeight="1" hidden="1">
      <c r="A42" s="109"/>
      <c r="B42" s="36"/>
      <c r="C42" s="20"/>
      <c r="D42" s="35"/>
      <c r="E42" s="36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117"/>
    </row>
    <row r="43" spans="1:19" s="4" customFormat="1" ht="27" customHeight="1" hidden="1">
      <c r="A43" s="109"/>
      <c r="B43" s="36"/>
      <c r="C43" s="20"/>
      <c r="D43" s="35"/>
      <c r="E43" s="36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17"/>
    </row>
    <row r="44" spans="1:19" s="4" customFormat="1" ht="27" customHeight="1" hidden="1">
      <c r="A44" s="109"/>
      <c r="B44" s="36"/>
      <c r="C44" s="20"/>
      <c r="D44" s="35"/>
      <c r="E44" s="36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17"/>
    </row>
    <row r="45" spans="1:19" s="4" customFormat="1" ht="27" customHeight="1" hidden="1">
      <c r="A45" s="109"/>
      <c r="B45" s="36"/>
      <c r="C45" s="20"/>
      <c r="D45" s="35"/>
      <c r="E45" s="36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17"/>
    </row>
    <row r="46" spans="1:19" s="4" customFormat="1" ht="27" customHeight="1" hidden="1">
      <c r="A46" s="109"/>
      <c r="B46" s="36"/>
      <c r="C46" s="20"/>
      <c r="D46" s="35"/>
      <c r="E46" s="36"/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17"/>
    </row>
    <row r="47" spans="1:19" s="4" customFormat="1" ht="27" customHeight="1" hidden="1">
      <c r="A47" s="109"/>
      <c r="B47" s="36"/>
      <c r="C47" s="20"/>
      <c r="D47" s="35"/>
      <c r="E47" s="36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117"/>
    </row>
    <row r="48" spans="1:19" s="4" customFormat="1" ht="24.75" customHeight="1">
      <c r="A48" s="117"/>
      <c r="B48" s="118" t="s">
        <v>5</v>
      </c>
      <c r="C48" s="161" t="s">
        <v>254</v>
      </c>
      <c r="D48" s="112">
        <v>86484</v>
      </c>
      <c r="E48" s="132">
        <f>SUM(F48:Q48)</f>
        <v>90443</v>
      </c>
      <c r="F48" s="33">
        <v>10215</v>
      </c>
      <c r="G48" s="34">
        <v>7922</v>
      </c>
      <c r="H48" s="34">
        <v>8006</v>
      </c>
      <c r="I48" s="34">
        <v>7477</v>
      </c>
      <c r="J48" s="34">
        <v>7416</v>
      </c>
      <c r="K48" s="34">
        <v>6989</v>
      </c>
      <c r="L48" s="34">
        <v>6886</v>
      </c>
      <c r="M48" s="34">
        <v>7363</v>
      </c>
      <c r="N48" s="34">
        <v>7174</v>
      </c>
      <c r="O48" s="34">
        <v>6542</v>
      </c>
      <c r="P48" s="34">
        <v>6920</v>
      </c>
      <c r="Q48" s="34">
        <v>7533</v>
      </c>
      <c r="R48" s="162">
        <v>172455034</v>
      </c>
      <c r="S48" s="117"/>
    </row>
    <row r="49" spans="1:19" s="4" customFormat="1" ht="24.75" customHeight="1">
      <c r="A49" s="117"/>
      <c r="B49" s="118"/>
      <c r="C49" s="161" t="s">
        <v>208</v>
      </c>
      <c r="D49" s="128">
        <v>19127</v>
      </c>
      <c r="E49" s="139">
        <f aca="true" t="shared" si="1" ref="E49:E74">SUM(F49:Q49)</f>
        <v>16860</v>
      </c>
      <c r="F49" s="33">
        <v>1431</v>
      </c>
      <c r="G49" s="34">
        <v>1751</v>
      </c>
      <c r="H49" s="34">
        <v>1703</v>
      </c>
      <c r="I49" s="34">
        <v>2314</v>
      </c>
      <c r="J49" s="34">
        <v>1879</v>
      </c>
      <c r="K49" s="34">
        <v>1086</v>
      </c>
      <c r="L49" s="34">
        <v>827</v>
      </c>
      <c r="M49" s="34">
        <v>1387</v>
      </c>
      <c r="N49" s="34">
        <v>835</v>
      </c>
      <c r="O49" s="34">
        <v>1511</v>
      </c>
      <c r="P49" s="34">
        <v>1345</v>
      </c>
      <c r="Q49" s="34">
        <v>791</v>
      </c>
      <c r="R49" s="124" t="s">
        <v>371</v>
      </c>
      <c r="S49" s="117"/>
    </row>
    <row r="50" spans="1:19" s="4" customFormat="1" ht="24.75" customHeight="1">
      <c r="A50" s="117"/>
      <c r="B50" s="110"/>
      <c r="C50" s="163" t="s">
        <v>232</v>
      </c>
      <c r="D50" s="129">
        <v>431223</v>
      </c>
      <c r="E50" s="139">
        <f t="shared" si="1"/>
        <v>444228</v>
      </c>
      <c r="F50" s="33">
        <v>27577</v>
      </c>
      <c r="G50" s="34">
        <v>34109</v>
      </c>
      <c r="H50" s="34">
        <v>41399</v>
      </c>
      <c r="I50" s="34">
        <v>39405</v>
      </c>
      <c r="J50" s="34">
        <v>39185</v>
      </c>
      <c r="K50" s="34">
        <v>36748</v>
      </c>
      <c r="L50" s="34">
        <v>34136</v>
      </c>
      <c r="M50" s="34">
        <v>33572</v>
      </c>
      <c r="N50" s="34">
        <v>38148</v>
      </c>
      <c r="O50" s="34">
        <v>40456</v>
      </c>
      <c r="P50" s="34">
        <v>36245</v>
      </c>
      <c r="Q50" s="34">
        <v>43248</v>
      </c>
      <c r="R50" s="134">
        <v>454887174</v>
      </c>
      <c r="S50" s="117"/>
    </row>
    <row r="51" spans="1:19" s="4" customFormat="1" ht="24.75" customHeight="1">
      <c r="A51" s="117"/>
      <c r="B51" s="110" t="s">
        <v>266</v>
      </c>
      <c r="C51" s="155" t="s">
        <v>372</v>
      </c>
      <c r="D51" s="128">
        <v>387994</v>
      </c>
      <c r="E51" s="139">
        <f>SUM(F51:Q51)</f>
        <v>373930</v>
      </c>
      <c r="F51" s="158">
        <v>20070</v>
      </c>
      <c r="G51" s="159">
        <v>22510</v>
      </c>
      <c r="H51" s="159">
        <v>30784</v>
      </c>
      <c r="I51" s="159">
        <v>23633</v>
      </c>
      <c r="J51" s="159">
        <v>22546</v>
      </c>
      <c r="K51" s="159">
        <v>21913</v>
      </c>
      <c r="L51" s="159">
        <v>51502</v>
      </c>
      <c r="M51" s="159">
        <v>85176</v>
      </c>
      <c r="N51" s="159">
        <v>27754</v>
      </c>
      <c r="O51" s="159">
        <v>24427</v>
      </c>
      <c r="P51" s="159">
        <v>22209</v>
      </c>
      <c r="Q51" s="159">
        <v>21406</v>
      </c>
      <c r="R51" s="124" t="s">
        <v>337</v>
      </c>
      <c r="S51" s="117"/>
    </row>
    <row r="52" spans="1:19" s="4" customFormat="1" ht="24.75" customHeight="1">
      <c r="A52" s="117"/>
      <c r="B52" s="110"/>
      <c r="C52" s="155" t="s">
        <v>373</v>
      </c>
      <c r="D52" s="128">
        <v>434587</v>
      </c>
      <c r="E52" s="139">
        <f>SUM(F52:Q52)</f>
        <v>434553</v>
      </c>
      <c r="F52" s="158">
        <v>28384</v>
      </c>
      <c r="G52" s="159">
        <v>34856</v>
      </c>
      <c r="H52" s="159">
        <v>54224</v>
      </c>
      <c r="I52" s="159">
        <v>44513</v>
      </c>
      <c r="J52" s="159">
        <v>46642</v>
      </c>
      <c r="K52" s="159">
        <v>40843</v>
      </c>
      <c r="L52" s="159">
        <v>30334</v>
      </c>
      <c r="M52" s="159">
        <v>28937</v>
      </c>
      <c r="N52" s="159">
        <v>31412</v>
      </c>
      <c r="O52" s="159">
        <v>33742</v>
      </c>
      <c r="P52" s="159">
        <v>29893</v>
      </c>
      <c r="Q52" s="159">
        <v>30773</v>
      </c>
      <c r="R52" s="164" t="s">
        <v>337</v>
      </c>
      <c r="S52" s="117"/>
    </row>
    <row r="53" spans="1:19" s="21" customFormat="1" ht="24.75" customHeight="1">
      <c r="A53" s="165"/>
      <c r="B53" s="166"/>
      <c r="C53" s="167" t="s">
        <v>52</v>
      </c>
      <c r="D53" s="168">
        <v>29100</v>
      </c>
      <c r="E53" s="169">
        <f>SUM(F53:Q53)</f>
        <v>33310</v>
      </c>
      <c r="F53" s="33">
        <v>1500</v>
      </c>
      <c r="G53" s="34">
        <v>3400</v>
      </c>
      <c r="H53" s="34">
        <v>3700</v>
      </c>
      <c r="I53" s="34">
        <v>4900</v>
      </c>
      <c r="J53" s="34">
        <v>2200</v>
      </c>
      <c r="K53" s="34">
        <v>3400</v>
      </c>
      <c r="L53" s="34">
        <v>2140</v>
      </c>
      <c r="M53" s="34">
        <v>2335</v>
      </c>
      <c r="N53" s="34">
        <v>2695</v>
      </c>
      <c r="O53" s="34">
        <v>2900</v>
      </c>
      <c r="P53" s="34">
        <v>2200</v>
      </c>
      <c r="Q53" s="34">
        <v>1940</v>
      </c>
      <c r="R53" s="134" t="s">
        <v>337</v>
      </c>
      <c r="S53" s="165"/>
    </row>
    <row r="54" spans="1:19" s="4" customFormat="1" ht="24.75" customHeight="1">
      <c r="A54" s="109"/>
      <c r="B54" s="170" t="s">
        <v>331</v>
      </c>
      <c r="C54" s="155" t="s">
        <v>209</v>
      </c>
      <c r="D54" s="112">
        <v>19189</v>
      </c>
      <c r="E54" s="139">
        <f t="shared" si="1"/>
        <v>18548</v>
      </c>
      <c r="F54" s="171" t="s">
        <v>374</v>
      </c>
      <c r="G54" s="172" t="s">
        <v>374</v>
      </c>
      <c r="H54" s="172" t="s">
        <v>374</v>
      </c>
      <c r="I54" s="159">
        <v>573</v>
      </c>
      <c r="J54" s="159">
        <v>1346</v>
      </c>
      <c r="K54" s="159">
        <v>803</v>
      </c>
      <c r="L54" s="159">
        <v>3642</v>
      </c>
      <c r="M54" s="159">
        <v>8431</v>
      </c>
      <c r="N54" s="159">
        <v>2529</v>
      </c>
      <c r="O54" s="159">
        <v>1224</v>
      </c>
      <c r="P54" s="172" t="s">
        <v>374</v>
      </c>
      <c r="Q54" s="172" t="s">
        <v>374</v>
      </c>
      <c r="R54" s="162">
        <v>21627400</v>
      </c>
      <c r="S54" s="117"/>
    </row>
    <row r="55" spans="1:19" s="4" customFormat="1" ht="24.75" customHeight="1">
      <c r="A55" s="109"/>
      <c r="B55" s="170" t="s">
        <v>305</v>
      </c>
      <c r="C55" s="163" t="s">
        <v>307</v>
      </c>
      <c r="D55" s="129">
        <v>237704</v>
      </c>
      <c r="E55" s="139">
        <f>SUM(F55:Q55)</f>
        <v>243200</v>
      </c>
      <c r="F55" s="158">
        <v>17200</v>
      </c>
      <c r="G55" s="159">
        <v>17200</v>
      </c>
      <c r="H55" s="159">
        <v>21700</v>
      </c>
      <c r="I55" s="159">
        <v>29200</v>
      </c>
      <c r="J55" s="159">
        <v>23500</v>
      </c>
      <c r="K55" s="159">
        <v>16400</v>
      </c>
      <c r="L55" s="159">
        <v>13800</v>
      </c>
      <c r="M55" s="159">
        <v>12700</v>
      </c>
      <c r="N55" s="159">
        <v>17300</v>
      </c>
      <c r="O55" s="159">
        <v>30600</v>
      </c>
      <c r="P55" s="159">
        <v>31000</v>
      </c>
      <c r="Q55" s="159">
        <v>12600</v>
      </c>
      <c r="R55" s="164" t="s">
        <v>375</v>
      </c>
      <c r="S55" s="117"/>
    </row>
    <row r="56" spans="1:19" s="4" customFormat="1" ht="24.75" customHeight="1">
      <c r="A56" s="109"/>
      <c r="B56" s="110"/>
      <c r="C56" s="163" t="s">
        <v>306</v>
      </c>
      <c r="D56" s="129">
        <v>1063</v>
      </c>
      <c r="E56" s="139">
        <f>SUM(F56:Q56)</f>
        <v>975</v>
      </c>
      <c r="F56" s="171" t="s">
        <v>375</v>
      </c>
      <c r="G56" s="172" t="s">
        <v>375</v>
      </c>
      <c r="H56" s="172" t="s">
        <v>375</v>
      </c>
      <c r="I56" s="172" t="s">
        <v>375</v>
      </c>
      <c r="J56" s="172" t="s">
        <v>375</v>
      </c>
      <c r="K56" s="172" t="s">
        <v>375</v>
      </c>
      <c r="L56" s="159">
        <v>325</v>
      </c>
      <c r="M56" s="159">
        <v>488</v>
      </c>
      <c r="N56" s="159">
        <v>162</v>
      </c>
      <c r="O56" s="172" t="s">
        <v>375</v>
      </c>
      <c r="P56" s="172" t="s">
        <v>375</v>
      </c>
      <c r="Q56" s="172" t="s">
        <v>375</v>
      </c>
      <c r="R56" s="164" t="s">
        <v>375</v>
      </c>
      <c r="S56" s="117"/>
    </row>
    <row r="57" spans="1:19" s="4" customFormat="1" ht="24.75" customHeight="1">
      <c r="A57" s="109"/>
      <c r="B57" s="110" t="s">
        <v>6</v>
      </c>
      <c r="C57" s="173" t="s">
        <v>223</v>
      </c>
      <c r="D57" s="128">
        <v>1329148</v>
      </c>
      <c r="E57" s="139">
        <f t="shared" si="1"/>
        <v>1342230</v>
      </c>
      <c r="F57" s="33">
        <v>142385</v>
      </c>
      <c r="G57" s="34">
        <v>68728</v>
      </c>
      <c r="H57" s="34">
        <v>129368</v>
      </c>
      <c r="I57" s="34">
        <v>115368</v>
      </c>
      <c r="J57" s="34">
        <v>144563</v>
      </c>
      <c r="K57" s="34">
        <v>86368</v>
      </c>
      <c r="L57" s="34">
        <v>82538</v>
      </c>
      <c r="M57" s="34">
        <v>99263</v>
      </c>
      <c r="N57" s="34">
        <v>127686</v>
      </c>
      <c r="O57" s="34">
        <v>130235</v>
      </c>
      <c r="P57" s="34">
        <v>121363</v>
      </c>
      <c r="Q57" s="34">
        <v>94365</v>
      </c>
      <c r="R57" s="124" t="s">
        <v>375</v>
      </c>
      <c r="S57" s="117"/>
    </row>
    <row r="58" spans="1:19" s="4" customFormat="1" ht="24.75" customHeight="1">
      <c r="A58" s="109"/>
      <c r="B58" s="110" t="s">
        <v>1</v>
      </c>
      <c r="C58" s="173" t="s">
        <v>376</v>
      </c>
      <c r="D58" s="128">
        <v>7607</v>
      </c>
      <c r="E58" s="139">
        <f t="shared" si="1"/>
        <v>8336</v>
      </c>
      <c r="F58" s="33">
        <v>285</v>
      </c>
      <c r="G58" s="34">
        <v>235</v>
      </c>
      <c r="H58" s="34">
        <v>588</v>
      </c>
      <c r="I58" s="34">
        <v>1845</v>
      </c>
      <c r="J58" s="34">
        <v>980</v>
      </c>
      <c r="K58" s="34">
        <v>680</v>
      </c>
      <c r="L58" s="34">
        <v>473</v>
      </c>
      <c r="M58" s="34">
        <v>465</v>
      </c>
      <c r="N58" s="34">
        <v>465</v>
      </c>
      <c r="O58" s="34">
        <v>855</v>
      </c>
      <c r="P58" s="34">
        <v>1000</v>
      </c>
      <c r="Q58" s="34">
        <v>465</v>
      </c>
      <c r="R58" s="124" t="s">
        <v>375</v>
      </c>
      <c r="S58" s="117"/>
    </row>
    <row r="59" spans="1:19" s="4" customFormat="1" ht="24.75" customHeight="1">
      <c r="A59" s="109"/>
      <c r="B59" s="110"/>
      <c r="C59" s="163" t="s">
        <v>210</v>
      </c>
      <c r="D59" s="128">
        <v>107788</v>
      </c>
      <c r="E59" s="139">
        <f t="shared" si="1"/>
        <v>106470</v>
      </c>
      <c r="F59" s="33">
        <v>3010</v>
      </c>
      <c r="G59" s="34">
        <v>6805</v>
      </c>
      <c r="H59" s="34">
        <v>6167</v>
      </c>
      <c r="I59" s="34">
        <v>15301</v>
      </c>
      <c r="J59" s="34">
        <v>11669</v>
      </c>
      <c r="K59" s="34">
        <v>10178</v>
      </c>
      <c r="L59" s="34">
        <v>10080</v>
      </c>
      <c r="M59" s="34">
        <v>11516</v>
      </c>
      <c r="N59" s="34">
        <v>11249</v>
      </c>
      <c r="O59" s="34">
        <v>8005</v>
      </c>
      <c r="P59" s="34">
        <v>7719</v>
      </c>
      <c r="Q59" s="34">
        <v>4771</v>
      </c>
      <c r="R59" s="124" t="s">
        <v>375</v>
      </c>
      <c r="S59" s="117"/>
    </row>
    <row r="60" spans="1:19" s="4" customFormat="1" ht="24.75" customHeight="1">
      <c r="A60" s="109"/>
      <c r="B60" s="110"/>
      <c r="C60" s="163" t="s">
        <v>224</v>
      </c>
      <c r="D60" s="128">
        <v>107245</v>
      </c>
      <c r="E60" s="139">
        <f t="shared" si="1"/>
        <v>115564</v>
      </c>
      <c r="F60" s="33">
        <v>10076</v>
      </c>
      <c r="G60" s="34">
        <v>9854</v>
      </c>
      <c r="H60" s="34">
        <v>9924</v>
      </c>
      <c r="I60" s="34">
        <v>9476</v>
      </c>
      <c r="J60" s="34">
        <v>9712</v>
      </c>
      <c r="K60" s="34">
        <v>9097</v>
      </c>
      <c r="L60" s="34">
        <v>8688</v>
      </c>
      <c r="M60" s="34">
        <v>9453</v>
      </c>
      <c r="N60" s="34">
        <v>9827</v>
      </c>
      <c r="O60" s="34">
        <v>8992</v>
      </c>
      <c r="P60" s="34">
        <v>9811</v>
      </c>
      <c r="Q60" s="34">
        <v>10654</v>
      </c>
      <c r="R60" s="124" t="s">
        <v>377</v>
      </c>
      <c r="S60" s="117"/>
    </row>
    <row r="61" spans="1:19" s="4" customFormat="1" ht="24.75" customHeight="1">
      <c r="A61" s="109"/>
      <c r="B61" s="110" t="s">
        <v>7</v>
      </c>
      <c r="C61" s="155" t="s">
        <v>378</v>
      </c>
      <c r="D61" s="112">
        <v>4405</v>
      </c>
      <c r="E61" s="139">
        <f t="shared" si="1"/>
        <v>3482</v>
      </c>
      <c r="F61" s="37">
        <v>123</v>
      </c>
      <c r="G61" s="38">
        <v>144</v>
      </c>
      <c r="H61" s="38">
        <v>229</v>
      </c>
      <c r="I61" s="38">
        <v>573</v>
      </c>
      <c r="J61" s="38">
        <v>837</v>
      </c>
      <c r="K61" s="38">
        <v>206</v>
      </c>
      <c r="L61" s="38">
        <v>81</v>
      </c>
      <c r="M61" s="38">
        <v>66</v>
      </c>
      <c r="N61" s="38">
        <v>212</v>
      </c>
      <c r="O61" s="38">
        <v>549</v>
      </c>
      <c r="P61" s="38">
        <v>329</v>
      </c>
      <c r="Q61" s="38">
        <v>133</v>
      </c>
      <c r="R61" s="124" t="s">
        <v>377</v>
      </c>
      <c r="S61" s="117"/>
    </row>
    <row r="62" spans="1:19" s="4" customFormat="1" ht="24.75" customHeight="1">
      <c r="A62" s="109"/>
      <c r="B62" s="110" t="s">
        <v>1</v>
      </c>
      <c r="C62" s="155" t="s">
        <v>49</v>
      </c>
      <c r="D62" s="112">
        <v>6874</v>
      </c>
      <c r="E62" s="139">
        <f t="shared" si="1"/>
        <v>5158</v>
      </c>
      <c r="F62" s="37">
        <v>3</v>
      </c>
      <c r="G62" s="38">
        <v>691</v>
      </c>
      <c r="H62" s="38">
        <v>408</v>
      </c>
      <c r="I62" s="38">
        <v>824</v>
      </c>
      <c r="J62" s="38">
        <v>690</v>
      </c>
      <c r="K62" s="38">
        <v>226</v>
      </c>
      <c r="L62" s="38">
        <v>303</v>
      </c>
      <c r="M62" s="38">
        <v>517</v>
      </c>
      <c r="N62" s="38">
        <v>262</v>
      </c>
      <c r="O62" s="38">
        <v>644</v>
      </c>
      <c r="P62" s="38">
        <v>262</v>
      </c>
      <c r="Q62" s="38">
        <v>328</v>
      </c>
      <c r="R62" s="124" t="s">
        <v>377</v>
      </c>
      <c r="S62" s="117"/>
    </row>
    <row r="63" spans="1:19" s="4" customFormat="1" ht="24.75" customHeight="1">
      <c r="A63" s="109"/>
      <c r="B63" s="110" t="s">
        <v>1</v>
      </c>
      <c r="C63" s="155" t="s">
        <v>50</v>
      </c>
      <c r="D63" s="128">
        <v>40</v>
      </c>
      <c r="E63" s="139">
        <f t="shared" si="1"/>
        <v>71</v>
      </c>
      <c r="F63" s="37" t="s">
        <v>377</v>
      </c>
      <c r="G63" s="38" t="s">
        <v>332</v>
      </c>
      <c r="H63" s="38" t="s">
        <v>332</v>
      </c>
      <c r="I63" s="38" t="s">
        <v>332</v>
      </c>
      <c r="J63" s="38" t="s">
        <v>332</v>
      </c>
      <c r="K63" s="38" t="s">
        <v>332</v>
      </c>
      <c r="L63" s="38">
        <v>15</v>
      </c>
      <c r="M63" s="38">
        <v>56</v>
      </c>
      <c r="N63" s="38" t="s">
        <v>377</v>
      </c>
      <c r="O63" s="38" t="s">
        <v>377</v>
      </c>
      <c r="P63" s="38" t="s">
        <v>377</v>
      </c>
      <c r="Q63" s="38" t="s">
        <v>377</v>
      </c>
      <c r="R63" s="41">
        <v>32900</v>
      </c>
      <c r="S63" s="117"/>
    </row>
    <row r="64" spans="1:19" s="4" customFormat="1" ht="24.75" customHeight="1">
      <c r="A64" s="109"/>
      <c r="B64" s="110" t="s">
        <v>8</v>
      </c>
      <c r="C64" s="155" t="s">
        <v>51</v>
      </c>
      <c r="D64" s="128">
        <v>12086</v>
      </c>
      <c r="E64" s="139">
        <f t="shared" si="1"/>
        <v>14819</v>
      </c>
      <c r="F64" s="42">
        <v>868</v>
      </c>
      <c r="G64" s="43">
        <v>659</v>
      </c>
      <c r="H64" s="43">
        <v>970</v>
      </c>
      <c r="I64" s="43">
        <v>1384</v>
      </c>
      <c r="J64" s="43">
        <v>1573</v>
      </c>
      <c r="K64" s="43">
        <v>1283</v>
      </c>
      <c r="L64" s="43">
        <v>1076</v>
      </c>
      <c r="M64" s="43">
        <v>1645</v>
      </c>
      <c r="N64" s="43">
        <v>1363</v>
      </c>
      <c r="O64" s="43">
        <v>1643</v>
      </c>
      <c r="P64" s="43">
        <v>1510</v>
      </c>
      <c r="Q64" s="43">
        <v>845</v>
      </c>
      <c r="R64" s="174">
        <v>32513690</v>
      </c>
      <c r="S64" s="117"/>
    </row>
    <row r="65" spans="1:19" s="4" customFormat="1" ht="24.75" customHeight="1">
      <c r="A65" s="109"/>
      <c r="B65" s="110" t="s">
        <v>9</v>
      </c>
      <c r="C65" s="155" t="s">
        <v>379</v>
      </c>
      <c r="D65" s="156">
        <v>46607</v>
      </c>
      <c r="E65" s="139">
        <f t="shared" si="1"/>
        <v>44768</v>
      </c>
      <c r="F65" s="22">
        <v>3481</v>
      </c>
      <c r="G65" s="23">
        <v>2933</v>
      </c>
      <c r="H65" s="23">
        <v>3675</v>
      </c>
      <c r="I65" s="23">
        <v>3514</v>
      </c>
      <c r="J65" s="23">
        <v>4342</v>
      </c>
      <c r="K65" s="23">
        <v>4005</v>
      </c>
      <c r="L65" s="23">
        <v>3196</v>
      </c>
      <c r="M65" s="23">
        <v>2409</v>
      </c>
      <c r="N65" s="23">
        <v>3823</v>
      </c>
      <c r="O65" s="23">
        <v>4256</v>
      </c>
      <c r="P65" s="23">
        <v>4578</v>
      </c>
      <c r="Q65" s="23">
        <v>4556</v>
      </c>
      <c r="R65" s="164">
        <v>470798424</v>
      </c>
      <c r="S65" s="117"/>
    </row>
    <row r="66" spans="1:19" s="4" customFormat="1" ht="24.75" customHeight="1">
      <c r="A66" s="109"/>
      <c r="B66" s="110"/>
      <c r="C66" s="163" t="s">
        <v>211</v>
      </c>
      <c r="D66" s="128">
        <v>287814</v>
      </c>
      <c r="E66" s="139">
        <f t="shared" si="1"/>
        <v>312626</v>
      </c>
      <c r="F66" s="44">
        <v>34270</v>
      </c>
      <c r="G66" s="31">
        <v>26891</v>
      </c>
      <c r="H66" s="31">
        <v>26129</v>
      </c>
      <c r="I66" s="31">
        <v>21111</v>
      </c>
      <c r="J66" s="31">
        <v>44676</v>
      </c>
      <c r="K66" s="31">
        <v>17866</v>
      </c>
      <c r="L66" s="31">
        <v>22860</v>
      </c>
      <c r="M66" s="31">
        <v>22817</v>
      </c>
      <c r="N66" s="31">
        <v>20037</v>
      </c>
      <c r="O66" s="31">
        <v>30031</v>
      </c>
      <c r="P66" s="31">
        <v>21845</v>
      </c>
      <c r="Q66" s="31">
        <v>24093</v>
      </c>
      <c r="R66" s="129">
        <v>928294000</v>
      </c>
      <c r="S66" s="117"/>
    </row>
    <row r="67" spans="1:19" s="4" customFormat="1" ht="24.75" customHeight="1">
      <c r="A67" s="109"/>
      <c r="B67" s="110"/>
      <c r="C67" s="163" t="s">
        <v>212</v>
      </c>
      <c r="D67" s="128">
        <v>10197000</v>
      </c>
      <c r="E67" s="139">
        <f t="shared" si="1"/>
        <v>10150000</v>
      </c>
      <c r="F67" s="33">
        <v>867000</v>
      </c>
      <c r="G67" s="34">
        <v>706000</v>
      </c>
      <c r="H67" s="34">
        <v>839000</v>
      </c>
      <c r="I67" s="34">
        <v>892000</v>
      </c>
      <c r="J67" s="34">
        <v>930000</v>
      </c>
      <c r="K67" s="34">
        <v>828000</v>
      </c>
      <c r="L67" s="34">
        <v>896000</v>
      </c>
      <c r="M67" s="34">
        <v>965000</v>
      </c>
      <c r="N67" s="34">
        <v>798000</v>
      </c>
      <c r="O67" s="34">
        <v>735000</v>
      </c>
      <c r="P67" s="34">
        <v>798000</v>
      </c>
      <c r="Q67" s="34">
        <v>896000</v>
      </c>
      <c r="R67" s="124" t="s">
        <v>380</v>
      </c>
      <c r="S67" s="117"/>
    </row>
    <row r="68" spans="1:19" s="4" customFormat="1" ht="24.75" customHeight="1">
      <c r="A68" s="109"/>
      <c r="B68" s="110" t="s">
        <v>213</v>
      </c>
      <c r="C68" s="155" t="s">
        <v>256</v>
      </c>
      <c r="D68" s="129">
        <v>9874</v>
      </c>
      <c r="E68" s="139">
        <f t="shared" si="1"/>
        <v>12164</v>
      </c>
      <c r="F68" s="33">
        <v>400</v>
      </c>
      <c r="G68" s="34">
        <v>2210</v>
      </c>
      <c r="H68" s="34">
        <v>125</v>
      </c>
      <c r="I68" s="34">
        <v>2960</v>
      </c>
      <c r="J68" s="34">
        <v>2443</v>
      </c>
      <c r="K68" s="34">
        <v>160</v>
      </c>
      <c r="L68" s="34">
        <v>290</v>
      </c>
      <c r="M68" s="34">
        <v>160</v>
      </c>
      <c r="N68" s="34">
        <v>208</v>
      </c>
      <c r="O68" s="34">
        <v>2033</v>
      </c>
      <c r="P68" s="34">
        <v>1175</v>
      </c>
      <c r="Q68" s="34" t="s">
        <v>340</v>
      </c>
      <c r="R68" s="164" t="s">
        <v>340</v>
      </c>
      <c r="S68" s="117"/>
    </row>
    <row r="69" spans="1:19" s="4" customFormat="1" ht="24.75" customHeight="1">
      <c r="A69" s="109"/>
      <c r="B69" s="110" t="s">
        <v>10</v>
      </c>
      <c r="C69" s="175" t="s">
        <v>263</v>
      </c>
      <c r="D69" s="128">
        <v>498358</v>
      </c>
      <c r="E69" s="139">
        <f t="shared" si="1"/>
        <v>492863</v>
      </c>
      <c r="F69" s="45">
        <v>31957</v>
      </c>
      <c r="G69" s="46">
        <v>38724</v>
      </c>
      <c r="H69" s="46">
        <v>41929</v>
      </c>
      <c r="I69" s="46">
        <v>43836</v>
      </c>
      <c r="J69" s="46">
        <v>46590</v>
      </c>
      <c r="K69" s="46">
        <v>42339</v>
      </c>
      <c r="L69" s="46">
        <v>38245</v>
      </c>
      <c r="M69" s="46">
        <v>38094</v>
      </c>
      <c r="N69" s="46">
        <v>43018</v>
      </c>
      <c r="O69" s="46">
        <v>44563</v>
      </c>
      <c r="P69" s="46">
        <v>41784</v>
      </c>
      <c r="Q69" s="46">
        <v>41784</v>
      </c>
      <c r="R69" s="87" t="s">
        <v>337</v>
      </c>
      <c r="S69" s="117"/>
    </row>
    <row r="70" spans="1:19" s="4" customFormat="1" ht="24.75" customHeight="1">
      <c r="A70" s="109"/>
      <c r="B70" s="110"/>
      <c r="C70" s="175" t="s">
        <v>214</v>
      </c>
      <c r="D70" s="128">
        <v>30800</v>
      </c>
      <c r="E70" s="139">
        <f t="shared" si="1"/>
        <v>94890</v>
      </c>
      <c r="F70" s="45">
        <v>9100</v>
      </c>
      <c r="G70" s="46">
        <v>7620</v>
      </c>
      <c r="H70" s="46">
        <v>7980</v>
      </c>
      <c r="I70" s="46">
        <v>7350</v>
      </c>
      <c r="J70" s="46">
        <v>8450</v>
      </c>
      <c r="K70" s="46">
        <v>7400</v>
      </c>
      <c r="L70" s="46">
        <v>7580</v>
      </c>
      <c r="M70" s="46">
        <v>8670</v>
      </c>
      <c r="N70" s="46">
        <v>8150</v>
      </c>
      <c r="O70" s="46">
        <v>7800</v>
      </c>
      <c r="P70" s="46">
        <v>7470</v>
      </c>
      <c r="Q70" s="46">
        <v>7320</v>
      </c>
      <c r="R70" s="124" t="s">
        <v>381</v>
      </c>
      <c r="S70" s="117"/>
    </row>
    <row r="71" spans="1:19" s="4" customFormat="1" ht="24.75" customHeight="1">
      <c r="A71" s="109"/>
      <c r="B71" s="110"/>
      <c r="C71" s="176" t="s">
        <v>257</v>
      </c>
      <c r="D71" s="128">
        <v>148665</v>
      </c>
      <c r="E71" s="139">
        <f t="shared" si="1"/>
        <v>142904</v>
      </c>
      <c r="F71" s="45">
        <v>16314</v>
      </c>
      <c r="G71" s="46">
        <v>12973</v>
      </c>
      <c r="H71" s="46">
        <v>12703</v>
      </c>
      <c r="I71" s="46">
        <v>11447</v>
      </c>
      <c r="J71" s="46">
        <v>12273</v>
      </c>
      <c r="K71" s="46">
        <v>9196</v>
      </c>
      <c r="L71" s="46">
        <v>11538</v>
      </c>
      <c r="M71" s="46">
        <v>12198</v>
      </c>
      <c r="N71" s="46">
        <v>11708</v>
      </c>
      <c r="O71" s="46">
        <v>10522</v>
      </c>
      <c r="P71" s="46">
        <v>10282</v>
      </c>
      <c r="Q71" s="46">
        <v>11750</v>
      </c>
      <c r="R71" s="124" t="s">
        <v>382</v>
      </c>
      <c r="S71" s="117"/>
    </row>
    <row r="72" spans="1:19" s="4" customFormat="1" ht="24.75" customHeight="1">
      <c r="A72" s="109"/>
      <c r="B72" s="110" t="s">
        <v>11</v>
      </c>
      <c r="C72" s="155" t="s">
        <v>265</v>
      </c>
      <c r="D72" s="128">
        <v>343301</v>
      </c>
      <c r="E72" s="139">
        <f t="shared" si="1"/>
        <v>466572</v>
      </c>
      <c r="F72" s="37">
        <v>33396</v>
      </c>
      <c r="G72" s="38">
        <v>39408</v>
      </c>
      <c r="H72" s="38">
        <v>43317</v>
      </c>
      <c r="I72" s="38">
        <v>43017</v>
      </c>
      <c r="J72" s="38">
        <v>44468</v>
      </c>
      <c r="K72" s="38">
        <v>40768</v>
      </c>
      <c r="L72" s="38">
        <v>38355</v>
      </c>
      <c r="M72" s="38">
        <v>34960</v>
      </c>
      <c r="N72" s="38">
        <v>37221</v>
      </c>
      <c r="O72" s="38">
        <v>35881</v>
      </c>
      <c r="P72" s="38">
        <v>36108</v>
      </c>
      <c r="Q72" s="38">
        <v>39673</v>
      </c>
      <c r="R72" s="164">
        <v>683298043</v>
      </c>
      <c r="S72" s="117"/>
    </row>
    <row r="73" spans="1:19" s="4" customFormat="1" ht="24.75" customHeight="1">
      <c r="A73" s="109"/>
      <c r="B73" s="118"/>
      <c r="C73" s="163" t="s">
        <v>215</v>
      </c>
      <c r="D73" s="128">
        <v>1562</v>
      </c>
      <c r="E73" s="139">
        <f t="shared" si="1"/>
        <v>1825</v>
      </c>
      <c r="F73" s="37" t="s">
        <v>383</v>
      </c>
      <c r="G73" s="38" t="s">
        <v>383</v>
      </c>
      <c r="H73" s="38" t="s">
        <v>383</v>
      </c>
      <c r="I73" s="38" t="s">
        <v>383</v>
      </c>
      <c r="J73" s="38" t="s">
        <v>383</v>
      </c>
      <c r="K73" s="38" t="s">
        <v>383</v>
      </c>
      <c r="L73" s="38">
        <v>325</v>
      </c>
      <c r="M73" s="38">
        <v>1141</v>
      </c>
      <c r="N73" s="38">
        <v>359</v>
      </c>
      <c r="O73" s="38" t="s">
        <v>383</v>
      </c>
      <c r="P73" s="38" t="s">
        <v>383</v>
      </c>
      <c r="Q73" s="38" t="s">
        <v>383</v>
      </c>
      <c r="R73" s="162">
        <v>1449500</v>
      </c>
      <c r="S73" s="117"/>
    </row>
    <row r="74" spans="1:19" s="4" customFormat="1" ht="24.75" customHeight="1" thickBot="1">
      <c r="A74" s="109"/>
      <c r="B74" s="177" t="s">
        <v>1</v>
      </c>
      <c r="C74" s="178" t="s">
        <v>53</v>
      </c>
      <c r="D74" s="179">
        <v>4201</v>
      </c>
      <c r="E74" s="180">
        <f t="shared" si="1"/>
        <v>3595</v>
      </c>
      <c r="F74" s="181">
        <v>70</v>
      </c>
      <c r="G74" s="182">
        <v>124</v>
      </c>
      <c r="H74" s="182">
        <v>442</v>
      </c>
      <c r="I74" s="182">
        <v>181</v>
      </c>
      <c r="J74" s="182">
        <v>341</v>
      </c>
      <c r="K74" s="182">
        <v>447</v>
      </c>
      <c r="L74" s="182">
        <v>195</v>
      </c>
      <c r="M74" s="182">
        <v>265</v>
      </c>
      <c r="N74" s="182">
        <v>292</v>
      </c>
      <c r="O74" s="182">
        <v>498</v>
      </c>
      <c r="P74" s="182">
        <v>585</v>
      </c>
      <c r="Q74" s="182">
        <v>155</v>
      </c>
      <c r="R74" s="183">
        <v>205010</v>
      </c>
      <c r="S74" s="117"/>
    </row>
    <row r="75" spans="4:18" ht="13.5">
      <c r="D75" s="15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4" ht="13.5">
      <c r="A76" s="8"/>
      <c r="B76" s="8"/>
      <c r="D76" s="153"/>
    </row>
    <row r="77" spans="1:4" ht="12">
      <c r="A77" s="8"/>
      <c r="B77" s="8"/>
      <c r="D77" s="17"/>
    </row>
    <row r="78" spans="1:2" ht="12">
      <c r="A78" s="8"/>
      <c r="B78" s="8"/>
    </row>
    <row r="79" spans="1:2" ht="12">
      <c r="A79" s="8"/>
      <c r="B79" s="8"/>
    </row>
    <row r="80" spans="1:2" ht="12">
      <c r="A80" s="8"/>
      <c r="B80" s="8"/>
    </row>
    <row r="81" spans="1:2" ht="12">
      <c r="A81" s="8"/>
      <c r="B81" s="8"/>
    </row>
    <row r="82" spans="1:2" ht="12">
      <c r="A82" s="8"/>
      <c r="B82" s="8"/>
    </row>
    <row r="83" spans="1:2" ht="12">
      <c r="A83" s="8"/>
      <c r="B83" s="8"/>
    </row>
    <row r="84" spans="1:2" ht="12">
      <c r="A84" s="8"/>
      <c r="B84" s="8"/>
    </row>
    <row r="85" spans="1:2" ht="12">
      <c r="A85" s="8"/>
      <c r="B85" s="8"/>
    </row>
    <row r="86" spans="1:2" ht="12">
      <c r="A86" s="8"/>
      <c r="B86" s="8"/>
    </row>
    <row r="87" spans="1:2" ht="12">
      <c r="A87" s="8"/>
      <c r="B87" s="8"/>
    </row>
    <row r="88" spans="1:2" ht="12">
      <c r="A88" s="8"/>
      <c r="B88" s="8"/>
    </row>
    <row r="89" spans="1:2" ht="12">
      <c r="A89" s="8"/>
      <c r="B89" s="8"/>
    </row>
    <row r="90" spans="1:2" ht="12">
      <c r="A90" s="8"/>
      <c r="B90" s="8"/>
    </row>
    <row r="91" spans="1:2" ht="12">
      <c r="A91" s="8"/>
      <c r="B91" s="8"/>
    </row>
    <row r="92" spans="1:2" ht="12">
      <c r="A92" s="8"/>
      <c r="B92" s="8"/>
    </row>
    <row r="93" spans="1:2" ht="12">
      <c r="A93" s="8"/>
      <c r="B93" s="8"/>
    </row>
    <row r="94" spans="1:2" ht="12">
      <c r="A94" s="8"/>
      <c r="B94" s="8"/>
    </row>
    <row r="95" spans="1:2" ht="12">
      <c r="A95" s="8"/>
      <c r="B95" s="8"/>
    </row>
    <row r="96" spans="1:2" ht="12">
      <c r="A96" s="8"/>
      <c r="B96" s="8"/>
    </row>
    <row r="97" spans="1:2" ht="12">
      <c r="A97" s="8"/>
      <c r="B97" s="8"/>
    </row>
    <row r="98" spans="1:2" ht="12">
      <c r="A98" s="8"/>
      <c r="B98" s="8"/>
    </row>
    <row r="99" spans="1:2" ht="12">
      <c r="A99" s="8"/>
      <c r="B99" s="8"/>
    </row>
    <row r="100" spans="1:2" ht="12">
      <c r="A100" s="8"/>
      <c r="B100" s="8"/>
    </row>
    <row r="101" spans="1:2" ht="12">
      <c r="A101" s="8"/>
      <c r="B101" s="8"/>
    </row>
    <row r="102" spans="1:2" ht="12">
      <c r="A102" s="8"/>
      <c r="B102" s="8"/>
    </row>
    <row r="103" spans="1:2" ht="12">
      <c r="A103" s="8"/>
      <c r="B103" s="8"/>
    </row>
    <row r="104" spans="1:2" ht="12">
      <c r="A104" s="8"/>
      <c r="B104" s="8"/>
    </row>
    <row r="105" spans="1:2" ht="12">
      <c r="A105" s="8"/>
      <c r="B105" s="8"/>
    </row>
    <row r="106" spans="1:2" ht="12">
      <c r="A106" s="8"/>
      <c r="B106" s="8"/>
    </row>
    <row r="107" spans="1:2" ht="12">
      <c r="A107" s="8"/>
      <c r="B107" s="8"/>
    </row>
    <row r="108" spans="1:2" ht="12">
      <c r="A108" s="8"/>
      <c r="B108" s="8"/>
    </row>
    <row r="109" spans="1:2" ht="12">
      <c r="A109" s="8"/>
      <c r="B109" s="8"/>
    </row>
    <row r="110" spans="1:2" ht="12">
      <c r="A110" s="8"/>
      <c r="B110" s="8"/>
    </row>
    <row r="111" spans="1:2" ht="12">
      <c r="A111" s="8"/>
      <c r="B111" s="8"/>
    </row>
    <row r="112" spans="1:2" ht="12">
      <c r="A112" s="8"/>
      <c r="B112" s="8"/>
    </row>
    <row r="113" spans="1:2" ht="12">
      <c r="A113" s="8"/>
      <c r="B113" s="8"/>
    </row>
    <row r="114" spans="1:2" ht="12">
      <c r="A114" s="8"/>
      <c r="B114" s="8"/>
    </row>
    <row r="115" spans="1:2" ht="12">
      <c r="A115" s="8"/>
      <c r="B115" s="8"/>
    </row>
    <row r="116" spans="1:2" ht="12">
      <c r="A116" s="8"/>
      <c r="B116" s="8"/>
    </row>
    <row r="117" spans="1:2" ht="12">
      <c r="A117" s="8"/>
      <c r="B117" s="8"/>
    </row>
    <row r="118" spans="1:2" ht="12">
      <c r="A118" s="8"/>
      <c r="B118" s="8"/>
    </row>
    <row r="119" spans="1:2" ht="12">
      <c r="A119" s="8"/>
      <c r="B119" s="8"/>
    </row>
    <row r="120" spans="1:2" ht="12">
      <c r="A120" s="8"/>
      <c r="B120" s="8"/>
    </row>
    <row r="121" spans="1:2" ht="12">
      <c r="A121" s="8"/>
      <c r="B121" s="8"/>
    </row>
    <row r="122" spans="1:2" ht="12">
      <c r="A122" s="8"/>
      <c r="B122" s="8"/>
    </row>
    <row r="123" spans="1:2" ht="12">
      <c r="A123" s="8"/>
      <c r="B123" s="8"/>
    </row>
    <row r="124" spans="1:2" ht="12">
      <c r="A124" s="8"/>
      <c r="B124" s="8"/>
    </row>
    <row r="125" spans="1:2" ht="12">
      <c r="A125" s="8"/>
      <c r="B125" s="8"/>
    </row>
    <row r="126" spans="1:2" ht="12">
      <c r="A126" s="8"/>
      <c r="B126" s="8"/>
    </row>
    <row r="127" spans="1:2" ht="12">
      <c r="A127" s="8"/>
      <c r="B127" s="8"/>
    </row>
    <row r="128" spans="1:2" ht="12">
      <c r="A128" s="8"/>
      <c r="B128" s="8"/>
    </row>
    <row r="129" spans="1:2" ht="12">
      <c r="A129" s="8"/>
      <c r="B129" s="8"/>
    </row>
    <row r="130" spans="1:2" ht="12">
      <c r="A130" s="8"/>
      <c r="B130" s="8"/>
    </row>
    <row r="131" spans="1:2" ht="12">
      <c r="A131" s="8"/>
      <c r="B131" s="8"/>
    </row>
    <row r="132" spans="1:2" ht="12">
      <c r="A132" s="8"/>
      <c r="B132" s="8"/>
    </row>
    <row r="133" spans="1:2" ht="12">
      <c r="A133" s="8"/>
      <c r="B133" s="8"/>
    </row>
    <row r="134" spans="1:2" ht="12">
      <c r="A134" s="8"/>
      <c r="B134" s="8"/>
    </row>
    <row r="135" spans="1:2" ht="12">
      <c r="A135" s="8"/>
      <c r="B135" s="8"/>
    </row>
    <row r="136" spans="1:2" ht="12">
      <c r="A136" s="8"/>
      <c r="B136" s="8"/>
    </row>
    <row r="137" spans="1:2" ht="12">
      <c r="A137" s="8"/>
      <c r="B137" s="8"/>
    </row>
    <row r="138" spans="1:2" ht="12">
      <c r="A138" s="8"/>
      <c r="B138" s="8"/>
    </row>
    <row r="139" spans="1:2" ht="12">
      <c r="A139" s="8"/>
      <c r="B139" s="8"/>
    </row>
    <row r="140" spans="1:2" ht="12">
      <c r="A140" s="8"/>
      <c r="B140" s="8"/>
    </row>
    <row r="141" spans="1:2" ht="12">
      <c r="A141" s="8"/>
      <c r="B141" s="8"/>
    </row>
    <row r="142" spans="1:2" ht="12">
      <c r="A142" s="8"/>
      <c r="B142" s="8"/>
    </row>
    <row r="143" spans="1:2" ht="12">
      <c r="A143" s="8"/>
      <c r="B143" s="8"/>
    </row>
    <row r="144" spans="1:2" ht="12">
      <c r="A144" s="8"/>
      <c r="B144" s="8"/>
    </row>
    <row r="145" spans="1:2" ht="12">
      <c r="A145" s="8"/>
      <c r="B145" s="8"/>
    </row>
    <row r="146" spans="1:2" ht="12">
      <c r="A146" s="8"/>
      <c r="B146" s="8"/>
    </row>
    <row r="147" spans="1:2" ht="12">
      <c r="A147" s="8"/>
      <c r="B147" s="8"/>
    </row>
    <row r="148" spans="1:2" ht="12">
      <c r="A148" s="8"/>
      <c r="B148" s="8"/>
    </row>
    <row r="149" spans="1:2" ht="12">
      <c r="A149" s="8"/>
      <c r="B149" s="8"/>
    </row>
    <row r="150" spans="1:2" ht="12">
      <c r="A150" s="8"/>
      <c r="B150" s="8"/>
    </row>
    <row r="151" spans="1:2" ht="12">
      <c r="A151" s="8"/>
      <c r="B151" s="8"/>
    </row>
    <row r="152" spans="1:2" ht="12">
      <c r="A152" s="8"/>
      <c r="B152" s="8"/>
    </row>
    <row r="153" spans="1:2" ht="12">
      <c r="A153" s="8"/>
      <c r="B153" s="8"/>
    </row>
    <row r="154" spans="1:2" ht="12">
      <c r="A154" s="8"/>
      <c r="B154" s="8"/>
    </row>
    <row r="155" spans="1:2" ht="12">
      <c r="A155" s="8"/>
      <c r="B155" s="8"/>
    </row>
    <row r="156" spans="1:2" ht="12">
      <c r="A156" s="8"/>
      <c r="B156" s="8"/>
    </row>
    <row r="157" spans="1:2" ht="12">
      <c r="A157" s="8"/>
      <c r="B157" s="8"/>
    </row>
    <row r="158" spans="1:2" ht="12">
      <c r="A158" s="8"/>
      <c r="B158" s="8"/>
    </row>
    <row r="159" spans="1:2" ht="12">
      <c r="A159" s="8"/>
      <c r="B159" s="8"/>
    </row>
    <row r="160" spans="1:2" ht="12">
      <c r="A160" s="8"/>
      <c r="B160" s="8"/>
    </row>
    <row r="161" spans="1:2" ht="12">
      <c r="A161" s="8"/>
      <c r="B161" s="8"/>
    </row>
    <row r="162" spans="1:2" ht="12">
      <c r="A162" s="8"/>
      <c r="B162" s="8"/>
    </row>
    <row r="163" spans="1:2" ht="12">
      <c r="A163" s="8"/>
      <c r="B163" s="8"/>
    </row>
    <row r="164" spans="1:2" ht="12">
      <c r="A164" s="8"/>
      <c r="B164" s="8"/>
    </row>
    <row r="165" spans="1:2" ht="12">
      <c r="A165" s="8"/>
      <c r="B165" s="8"/>
    </row>
    <row r="166" spans="1:2" ht="12">
      <c r="A166" s="8"/>
      <c r="B166" s="8"/>
    </row>
    <row r="167" spans="1:2" ht="12">
      <c r="A167" s="8"/>
      <c r="B167" s="8"/>
    </row>
    <row r="168" spans="1:2" ht="12">
      <c r="A168" s="8"/>
      <c r="B168" s="8"/>
    </row>
    <row r="169" spans="1:2" ht="12">
      <c r="A169" s="8"/>
      <c r="B169" s="8"/>
    </row>
    <row r="170" spans="1:2" ht="12">
      <c r="A170" s="8"/>
      <c r="B170" s="8"/>
    </row>
    <row r="171" spans="1:2" ht="12">
      <c r="A171" s="8"/>
      <c r="B171" s="8"/>
    </row>
    <row r="172" spans="1:2" ht="12">
      <c r="A172" s="8"/>
      <c r="B172" s="8"/>
    </row>
    <row r="173" spans="1:2" ht="12">
      <c r="A173" s="8"/>
      <c r="B173" s="8"/>
    </row>
    <row r="174" spans="1:2" ht="12">
      <c r="A174" s="8"/>
      <c r="B174" s="8"/>
    </row>
    <row r="175" spans="1:2" ht="12">
      <c r="A175" s="8"/>
      <c r="B175" s="8"/>
    </row>
    <row r="176" spans="1:2" ht="12">
      <c r="A176" s="8"/>
      <c r="B176" s="8"/>
    </row>
    <row r="177" spans="1:2" ht="12">
      <c r="A177" s="8"/>
      <c r="B177" s="8"/>
    </row>
    <row r="178" spans="1:2" ht="12">
      <c r="A178" s="8"/>
      <c r="B178" s="8"/>
    </row>
    <row r="179" spans="1:2" ht="12">
      <c r="A179" s="8"/>
      <c r="B179" s="8"/>
    </row>
  </sheetData>
  <mergeCells count="3">
    <mergeCell ref="Q3:R3"/>
    <mergeCell ref="Q34:R34"/>
    <mergeCell ref="C33:E33"/>
  </mergeCells>
  <printOptions/>
  <pageMargins left="0.7874015748031497" right="0.3937007874015748" top="0.71" bottom="0.11811023622047245" header="0" footer="0"/>
  <pageSetup horizontalDpi="300" verticalDpi="300" orientation="landscape" paperSize="9" scale="53" r:id="rId1"/>
  <rowBreaks count="2" manualBreakCount="2">
    <brk id="33" max="17" man="1"/>
    <brk id="7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58"/>
  <sheetViews>
    <sheetView view="pageBreakPreview" zoomScale="75" zoomScaleSheetLayoutView="75" workbookViewId="0" topLeftCell="A1">
      <selection activeCell="F4" sqref="F4"/>
    </sheetView>
  </sheetViews>
  <sheetFormatPr defaultColWidth="9.00390625" defaultRowHeight="13.5"/>
  <cols>
    <col min="1" max="1" width="0.74609375" style="197" customWidth="1"/>
    <col min="2" max="2" width="12.625" style="197" customWidth="1"/>
    <col min="3" max="3" width="25.125" style="303" customWidth="1"/>
    <col min="4" max="4" width="18.625" style="197" customWidth="1"/>
    <col min="5" max="5" width="18.625" style="16" customWidth="1"/>
    <col min="6" max="17" width="11.625" style="197" customWidth="1"/>
    <col min="18" max="18" width="19.625" style="197" customWidth="1"/>
    <col min="19" max="19" width="7.75390625" style="197" customWidth="1"/>
    <col min="20" max="16384" width="9.00390625" style="197" customWidth="1"/>
  </cols>
  <sheetData>
    <row r="2" spans="1:23" s="9" customFormat="1" ht="30" customHeight="1" thickBot="1">
      <c r="A2" s="184" t="s">
        <v>384</v>
      </c>
      <c r="B2" s="185"/>
      <c r="C2" s="186"/>
      <c r="D2" s="187"/>
      <c r="E2" s="18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401" t="s">
        <v>385</v>
      </c>
      <c r="R2" s="401"/>
      <c r="S2" s="186"/>
      <c r="T2" s="187"/>
      <c r="U2" s="187"/>
      <c r="V2" s="187"/>
      <c r="W2" s="187"/>
    </row>
    <row r="3" spans="1:19" s="47" customFormat="1" ht="33" customHeight="1" thickBot="1">
      <c r="A3" s="190"/>
      <c r="B3" s="100" t="s">
        <v>386</v>
      </c>
      <c r="C3" s="101" t="s">
        <v>28</v>
      </c>
      <c r="D3" s="102" t="s">
        <v>326</v>
      </c>
      <c r="E3" s="103" t="s">
        <v>387</v>
      </c>
      <c r="F3" s="100" t="s">
        <v>388</v>
      </c>
      <c r="G3" s="105" t="s">
        <v>389</v>
      </c>
      <c r="H3" s="106" t="s">
        <v>390</v>
      </c>
      <c r="I3" s="106" t="s">
        <v>391</v>
      </c>
      <c r="J3" s="106" t="s">
        <v>392</v>
      </c>
      <c r="K3" s="106" t="s">
        <v>393</v>
      </c>
      <c r="L3" s="106" t="s">
        <v>394</v>
      </c>
      <c r="M3" s="106" t="s">
        <v>395</v>
      </c>
      <c r="N3" s="106" t="s">
        <v>396</v>
      </c>
      <c r="O3" s="106" t="s">
        <v>397</v>
      </c>
      <c r="P3" s="106" t="s">
        <v>398</v>
      </c>
      <c r="Q3" s="106" t="s">
        <v>399</v>
      </c>
      <c r="R3" s="107" t="s">
        <v>400</v>
      </c>
      <c r="S3" s="191"/>
    </row>
    <row r="4" spans="1:19" ht="33" customHeight="1">
      <c r="A4" s="192"/>
      <c r="B4" s="193" t="s">
        <v>12</v>
      </c>
      <c r="C4" s="194" t="s">
        <v>54</v>
      </c>
      <c r="D4" s="51">
        <v>5500</v>
      </c>
      <c r="E4" s="195">
        <f>SUM(F4:Q4)</f>
        <v>11277</v>
      </c>
      <c r="F4" s="29">
        <v>285</v>
      </c>
      <c r="G4" s="30">
        <v>339</v>
      </c>
      <c r="H4" s="30">
        <v>134</v>
      </c>
      <c r="I4" s="30">
        <v>981</v>
      </c>
      <c r="J4" s="30">
        <v>1112</v>
      </c>
      <c r="K4" s="30">
        <v>977</v>
      </c>
      <c r="L4" s="30">
        <v>1380</v>
      </c>
      <c r="M4" s="30">
        <v>1674</v>
      </c>
      <c r="N4" s="30">
        <v>1060</v>
      </c>
      <c r="O4" s="30">
        <v>1318</v>
      </c>
      <c r="P4" s="30">
        <v>1335</v>
      </c>
      <c r="Q4" s="30">
        <v>682</v>
      </c>
      <c r="R4" s="196">
        <v>358860</v>
      </c>
      <c r="S4" s="189"/>
    </row>
    <row r="5" spans="1:19" ht="33" customHeight="1">
      <c r="A5" s="192"/>
      <c r="B5" s="198" t="s">
        <v>1</v>
      </c>
      <c r="C5" s="199" t="s">
        <v>55</v>
      </c>
      <c r="D5" s="51">
        <v>154817</v>
      </c>
      <c r="E5" s="195">
        <f>SUM(F5:Q5)</f>
        <v>159641</v>
      </c>
      <c r="F5" s="200">
        <v>10336</v>
      </c>
      <c r="G5" s="201">
        <v>11671</v>
      </c>
      <c r="H5" s="201">
        <v>16177</v>
      </c>
      <c r="I5" s="201">
        <v>24957</v>
      </c>
      <c r="J5" s="201">
        <v>21091</v>
      </c>
      <c r="K5" s="201">
        <v>6618</v>
      </c>
      <c r="L5" s="201">
        <v>5889</v>
      </c>
      <c r="M5" s="201">
        <v>8652</v>
      </c>
      <c r="N5" s="201">
        <v>11646</v>
      </c>
      <c r="O5" s="201">
        <v>19313</v>
      </c>
      <c r="P5" s="201">
        <v>17429</v>
      </c>
      <c r="Q5" s="201">
        <v>5862</v>
      </c>
      <c r="R5" s="202">
        <v>54431129</v>
      </c>
      <c r="S5" s="189"/>
    </row>
    <row r="6" spans="1:19" ht="33" customHeight="1">
      <c r="A6" s="192"/>
      <c r="B6" s="198" t="s">
        <v>1</v>
      </c>
      <c r="C6" s="199" t="s">
        <v>56</v>
      </c>
      <c r="D6" s="51">
        <v>13294</v>
      </c>
      <c r="E6" s="195">
        <f aca="true" t="shared" si="0" ref="E6:E52">SUM(F6:Q6)</f>
        <v>12875</v>
      </c>
      <c r="F6" s="203">
        <v>612</v>
      </c>
      <c r="G6" s="201">
        <v>673</v>
      </c>
      <c r="H6" s="201">
        <v>839</v>
      </c>
      <c r="I6" s="201">
        <v>848</v>
      </c>
      <c r="J6" s="201">
        <v>998</v>
      </c>
      <c r="K6" s="201">
        <v>836</v>
      </c>
      <c r="L6" s="201">
        <v>1101</v>
      </c>
      <c r="M6" s="201">
        <v>2115</v>
      </c>
      <c r="N6" s="201">
        <v>1236</v>
      </c>
      <c r="O6" s="201">
        <v>1322</v>
      </c>
      <c r="P6" s="201">
        <v>1660</v>
      </c>
      <c r="Q6" s="201">
        <v>635</v>
      </c>
      <c r="R6" s="202">
        <v>3572810</v>
      </c>
      <c r="S6" s="189"/>
    </row>
    <row r="7" spans="1:19" ht="33" customHeight="1">
      <c r="A7" s="192"/>
      <c r="B7" s="198" t="s">
        <v>13</v>
      </c>
      <c r="C7" s="199" t="s">
        <v>139</v>
      </c>
      <c r="D7" s="51">
        <v>80989</v>
      </c>
      <c r="E7" s="195">
        <f t="shared" si="0"/>
        <v>88608</v>
      </c>
      <c r="F7" s="48">
        <v>4770</v>
      </c>
      <c r="G7" s="49">
        <v>5827</v>
      </c>
      <c r="H7" s="49">
        <v>8676</v>
      </c>
      <c r="I7" s="49">
        <v>9675</v>
      </c>
      <c r="J7" s="49">
        <v>12539</v>
      </c>
      <c r="K7" s="49">
        <v>5009</v>
      </c>
      <c r="L7" s="49">
        <v>5906</v>
      </c>
      <c r="M7" s="49">
        <v>10219</v>
      </c>
      <c r="N7" s="49">
        <v>7094</v>
      </c>
      <c r="O7" s="49">
        <v>8555</v>
      </c>
      <c r="P7" s="49">
        <v>6847</v>
      </c>
      <c r="Q7" s="49">
        <v>3491</v>
      </c>
      <c r="R7" s="50">
        <v>9517040</v>
      </c>
      <c r="S7" s="189"/>
    </row>
    <row r="8" spans="1:19" ht="33" customHeight="1">
      <c r="A8" s="192"/>
      <c r="B8" s="198" t="s">
        <v>1</v>
      </c>
      <c r="C8" s="199" t="s">
        <v>258</v>
      </c>
      <c r="D8" s="51">
        <v>71955</v>
      </c>
      <c r="E8" s="195">
        <f>SUM(F8:Q8)</f>
        <v>39110</v>
      </c>
      <c r="F8" s="48">
        <v>2015</v>
      </c>
      <c r="G8" s="49">
        <v>2279</v>
      </c>
      <c r="H8" s="49">
        <v>2416</v>
      </c>
      <c r="I8" s="49">
        <v>3465</v>
      </c>
      <c r="J8" s="49">
        <v>4947</v>
      </c>
      <c r="K8" s="49">
        <v>4982</v>
      </c>
      <c r="L8" s="49">
        <v>3639</v>
      </c>
      <c r="M8" s="49">
        <v>3513</v>
      </c>
      <c r="N8" s="49">
        <v>3436</v>
      </c>
      <c r="O8" s="49">
        <v>3015</v>
      </c>
      <c r="P8" s="49">
        <v>3642</v>
      </c>
      <c r="Q8" s="49">
        <v>1761</v>
      </c>
      <c r="R8" s="50">
        <v>13145700</v>
      </c>
      <c r="S8" s="189"/>
    </row>
    <row r="9" spans="1:19" ht="33" customHeight="1">
      <c r="A9" s="192"/>
      <c r="B9" s="198"/>
      <c r="C9" s="199" t="s">
        <v>140</v>
      </c>
      <c r="D9" s="51">
        <v>2918</v>
      </c>
      <c r="E9" s="195">
        <f t="shared" si="0"/>
        <v>2437</v>
      </c>
      <c r="F9" s="48">
        <v>152</v>
      </c>
      <c r="G9" s="49">
        <v>278</v>
      </c>
      <c r="H9" s="49">
        <v>199</v>
      </c>
      <c r="I9" s="49">
        <v>367</v>
      </c>
      <c r="J9" s="49">
        <v>134</v>
      </c>
      <c r="K9" s="49">
        <v>109</v>
      </c>
      <c r="L9" s="49">
        <v>87</v>
      </c>
      <c r="M9" s="49">
        <v>191</v>
      </c>
      <c r="N9" s="49">
        <v>149</v>
      </c>
      <c r="O9" s="49">
        <v>167</v>
      </c>
      <c r="P9" s="49">
        <v>337</v>
      </c>
      <c r="Q9" s="49">
        <v>267</v>
      </c>
      <c r="R9" s="50">
        <v>165840</v>
      </c>
      <c r="S9" s="189"/>
    </row>
    <row r="10" spans="1:19" ht="33" customHeight="1">
      <c r="A10" s="192"/>
      <c r="B10" s="198"/>
      <c r="C10" s="199" t="s">
        <v>141</v>
      </c>
      <c r="D10" s="51">
        <v>3745</v>
      </c>
      <c r="E10" s="195">
        <f t="shared" si="0"/>
        <v>3545</v>
      </c>
      <c r="F10" s="48">
        <v>73</v>
      </c>
      <c r="G10" s="49">
        <v>280</v>
      </c>
      <c r="H10" s="49">
        <v>420</v>
      </c>
      <c r="I10" s="49">
        <v>578</v>
      </c>
      <c r="J10" s="49">
        <v>291</v>
      </c>
      <c r="K10" s="49">
        <v>293</v>
      </c>
      <c r="L10" s="49">
        <v>91</v>
      </c>
      <c r="M10" s="49">
        <v>137</v>
      </c>
      <c r="N10" s="49">
        <v>206</v>
      </c>
      <c r="O10" s="49">
        <v>224</v>
      </c>
      <c r="P10" s="49">
        <v>758</v>
      </c>
      <c r="Q10" s="49">
        <v>194</v>
      </c>
      <c r="R10" s="50">
        <v>228190</v>
      </c>
      <c r="S10" s="189"/>
    </row>
    <row r="11" spans="1:19" ht="33" customHeight="1">
      <c r="A11" s="192"/>
      <c r="B11" s="198"/>
      <c r="C11" s="199" t="s">
        <v>142</v>
      </c>
      <c r="D11" s="51">
        <v>12650</v>
      </c>
      <c r="E11" s="195">
        <f t="shared" si="0"/>
        <v>12585</v>
      </c>
      <c r="F11" s="48">
        <v>640</v>
      </c>
      <c r="G11" s="49">
        <v>1035</v>
      </c>
      <c r="H11" s="49">
        <v>1475</v>
      </c>
      <c r="I11" s="49">
        <v>1569</v>
      </c>
      <c r="J11" s="49">
        <v>817</v>
      </c>
      <c r="K11" s="49">
        <v>946</v>
      </c>
      <c r="L11" s="49">
        <v>905</v>
      </c>
      <c r="M11" s="49">
        <v>783</v>
      </c>
      <c r="N11" s="49">
        <v>850</v>
      </c>
      <c r="O11" s="49">
        <v>784</v>
      </c>
      <c r="P11" s="49">
        <v>2120</v>
      </c>
      <c r="Q11" s="49">
        <v>661</v>
      </c>
      <c r="R11" s="52" t="s">
        <v>401</v>
      </c>
      <c r="S11" s="189"/>
    </row>
    <row r="12" spans="1:19" ht="33" customHeight="1">
      <c r="A12" s="192"/>
      <c r="B12" s="198"/>
      <c r="C12" s="199" t="s">
        <v>143</v>
      </c>
      <c r="D12" s="51">
        <v>18146</v>
      </c>
      <c r="E12" s="195">
        <f t="shared" si="0"/>
        <v>23159</v>
      </c>
      <c r="F12" s="48">
        <v>1346</v>
      </c>
      <c r="G12" s="49">
        <v>1850</v>
      </c>
      <c r="H12" s="49">
        <v>2505</v>
      </c>
      <c r="I12" s="49">
        <v>3089</v>
      </c>
      <c r="J12" s="49">
        <v>3042</v>
      </c>
      <c r="K12" s="49">
        <v>1418</v>
      </c>
      <c r="L12" s="49">
        <v>966</v>
      </c>
      <c r="M12" s="49">
        <v>978</v>
      </c>
      <c r="N12" s="49">
        <v>1716</v>
      </c>
      <c r="O12" s="49">
        <v>3542</v>
      </c>
      <c r="P12" s="49">
        <v>1861</v>
      </c>
      <c r="Q12" s="49">
        <v>846</v>
      </c>
      <c r="R12" s="50">
        <v>7547490</v>
      </c>
      <c r="S12" s="189"/>
    </row>
    <row r="13" spans="1:19" ht="33" customHeight="1">
      <c r="A13" s="192"/>
      <c r="B13" s="198"/>
      <c r="C13" s="199" t="s">
        <v>144</v>
      </c>
      <c r="D13" s="51">
        <v>33770</v>
      </c>
      <c r="E13" s="195">
        <f t="shared" si="0"/>
        <v>31634</v>
      </c>
      <c r="F13" s="48">
        <v>2208</v>
      </c>
      <c r="G13" s="49">
        <v>2500</v>
      </c>
      <c r="H13" s="49">
        <v>3013</v>
      </c>
      <c r="I13" s="49">
        <v>2905</v>
      </c>
      <c r="J13" s="49">
        <v>2445</v>
      </c>
      <c r="K13" s="49">
        <v>2458</v>
      </c>
      <c r="L13" s="49">
        <v>2776</v>
      </c>
      <c r="M13" s="49">
        <v>2427</v>
      </c>
      <c r="N13" s="49">
        <v>2537</v>
      </c>
      <c r="O13" s="49">
        <v>2925</v>
      </c>
      <c r="P13" s="49">
        <v>3101</v>
      </c>
      <c r="Q13" s="49">
        <v>2339</v>
      </c>
      <c r="R13" s="52" t="s">
        <v>402</v>
      </c>
      <c r="S13" s="189"/>
    </row>
    <row r="14" spans="1:19" ht="33" customHeight="1">
      <c r="A14" s="192"/>
      <c r="B14" s="198"/>
      <c r="C14" s="199" t="s">
        <v>145</v>
      </c>
      <c r="D14" s="51">
        <v>291425</v>
      </c>
      <c r="E14" s="195">
        <f t="shared" si="0"/>
        <v>258330</v>
      </c>
      <c r="F14" s="48">
        <v>13036</v>
      </c>
      <c r="G14" s="49">
        <v>17711</v>
      </c>
      <c r="H14" s="49">
        <v>28370</v>
      </c>
      <c r="I14" s="49">
        <v>18027</v>
      </c>
      <c r="J14" s="49">
        <v>22003</v>
      </c>
      <c r="K14" s="49">
        <v>14212</v>
      </c>
      <c r="L14" s="49">
        <v>23455</v>
      </c>
      <c r="M14" s="49">
        <v>54460</v>
      </c>
      <c r="N14" s="49">
        <v>19600</v>
      </c>
      <c r="O14" s="49">
        <v>19600</v>
      </c>
      <c r="P14" s="49">
        <v>18881</v>
      </c>
      <c r="Q14" s="49">
        <v>8975</v>
      </c>
      <c r="R14" s="50">
        <v>44179790</v>
      </c>
      <c r="S14" s="189"/>
    </row>
    <row r="15" spans="1:19" ht="33" customHeight="1">
      <c r="A15" s="192"/>
      <c r="B15" s="198"/>
      <c r="C15" s="199" t="s">
        <v>328</v>
      </c>
      <c r="D15" s="51">
        <v>234030</v>
      </c>
      <c r="E15" s="195">
        <f t="shared" si="0"/>
        <v>271660</v>
      </c>
      <c r="F15" s="48">
        <v>8050</v>
      </c>
      <c r="G15" s="49">
        <v>21800</v>
      </c>
      <c r="H15" s="49">
        <v>36250</v>
      </c>
      <c r="I15" s="49">
        <v>50120</v>
      </c>
      <c r="J15" s="49">
        <v>68050</v>
      </c>
      <c r="K15" s="49">
        <v>15100</v>
      </c>
      <c r="L15" s="49">
        <v>4020</v>
      </c>
      <c r="M15" s="49">
        <v>3070</v>
      </c>
      <c r="N15" s="49">
        <v>8980</v>
      </c>
      <c r="O15" s="49">
        <v>13150</v>
      </c>
      <c r="P15" s="49">
        <v>29030</v>
      </c>
      <c r="Q15" s="49">
        <v>14040</v>
      </c>
      <c r="R15" s="52" t="s">
        <v>403</v>
      </c>
      <c r="S15" s="189"/>
    </row>
    <row r="16" spans="1:19" ht="33" customHeight="1">
      <c r="A16" s="192"/>
      <c r="B16" s="198"/>
      <c r="C16" s="199" t="s">
        <v>303</v>
      </c>
      <c r="D16" s="204">
        <v>635</v>
      </c>
      <c r="E16" s="195">
        <f t="shared" si="0"/>
        <v>2989</v>
      </c>
      <c r="F16" s="48">
        <v>93</v>
      </c>
      <c r="G16" s="49">
        <v>108</v>
      </c>
      <c r="H16" s="49">
        <v>264</v>
      </c>
      <c r="I16" s="49">
        <v>44</v>
      </c>
      <c r="J16" s="49">
        <v>450</v>
      </c>
      <c r="K16" s="49">
        <v>334</v>
      </c>
      <c r="L16" s="49">
        <v>304</v>
      </c>
      <c r="M16" s="49">
        <v>851</v>
      </c>
      <c r="N16" s="49">
        <v>302</v>
      </c>
      <c r="O16" s="49">
        <v>239</v>
      </c>
      <c r="P16" s="49" t="s">
        <v>404</v>
      </c>
      <c r="Q16" s="49" t="s">
        <v>404</v>
      </c>
      <c r="R16" s="52">
        <v>941268</v>
      </c>
      <c r="S16" s="189"/>
    </row>
    <row r="17" spans="1:19" ht="33" customHeight="1">
      <c r="A17" s="192"/>
      <c r="B17" s="198"/>
      <c r="C17" s="199" t="s">
        <v>304</v>
      </c>
      <c r="D17" s="204">
        <v>3664</v>
      </c>
      <c r="E17" s="195">
        <f t="shared" si="0"/>
        <v>3089</v>
      </c>
      <c r="F17" s="48">
        <v>45</v>
      </c>
      <c r="G17" s="49">
        <v>80</v>
      </c>
      <c r="H17" s="49">
        <v>245</v>
      </c>
      <c r="I17" s="49">
        <v>101</v>
      </c>
      <c r="J17" s="49">
        <v>236</v>
      </c>
      <c r="K17" s="49">
        <v>279</v>
      </c>
      <c r="L17" s="49">
        <v>739</v>
      </c>
      <c r="M17" s="49">
        <v>435</v>
      </c>
      <c r="N17" s="49">
        <v>178</v>
      </c>
      <c r="O17" s="49">
        <v>300</v>
      </c>
      <c r="P17" s="49">
        <v>265</v>
      </c>
      <c r="Q17" s="49">
        <v>186</v>
      </c>
      <c r="R17" s="52" t="s">
        <v>370</v>
      </c>
      <c r="S17" s="189"/>
    </row>
    <row r="18" spans="1:19" ht="33" customHeight="1">
      <c r="A18" s="192"/>
      <c r="B18" s="205"/>
      <c r="C18" s="199" t="s">
        <v>72</v>
      </c>
      <c r="D18" s="51">
        <v>89300</v>
      </c>
      <c r="E18" s="195">
        <f aca="true" t="shared" si="1" ref="E18:E23">SUM(F18:Q18)</f>
        <v>89200</v>
      </c>
      <c r="F18" s="48">
        <v>3700</v>
      </c>
      <c r="G18" s="49">
        <v>6100</v>
      </c>
      <c r="H18" s="49">
        <v>7000</v>
      </c>
      <c r="I18" s="49">
        <v>5500</v>
      </c>
      <c r="J18" s="49">
        <v>6800</v>
      </c>
      <c r="K18" s="49">
        <v>5600</v>
      </c>
      <c r="L18" s="49">
        <v>5200</v>
      </c>
      <c r="M18" s="49">
        <v>5500</v>
      </c>
      <c r="N18" s="49">
        <v>11600</v>
      </c>
      <c r="O18" s="49">
        <v>12600</v>
      </c>
      <c r="P18" s="49">
        <v>16200</v>
      </c>
      <c r="Q18" s="49">
        <v>3400</v>
      </c>
      <c r="R18" s="52" t="s">
        <v>370</v>
      </c>
      <c r="S18" s="189"/>
    </row>
    <row r="19" spans="1:19" ht="33" customHeight="1">
      <c r="A19" s="192"/>
      <c r="B19" s="198" t="s">
        <v>1</v>
      </c>
      <c r="C19" s="199" t="s">
        <v>73</v>
      </c>
      <c r="D19" s="51">
        <v>104950</v>
      </c>
      <c r="E19" s="195">
        <f t="shared" si="1"/>
        <v>104100</v>
      </c>
      <c r="F19" s="48">
        <v>3300</v>
      </c>
      <c r="G19" s="49">
        <v>5500</v>
      </c>
      <c r="H19" s="49">
        <v>7500</v>
      </c>
      <c r="I19" s="49">
        <v>7400</v>
      </c>
      <c r="J19" s="49">
        <v>7400</v>
      </c>
      <c r="K19" s="49">
        <v>4700</v>
      </c>
      <c r="L19" s="49">
        <v>5300</v>
      </c>
      <c r="M19" s="49">
        <v>10500</v>
      </c>
      <c r="N19" s="49">
        <v>21600</v>
      </c>
      <c r="O19" s="49">
        <v>12300</v>
      </c>
      <c r="P19" s="49">
        <v>14000</v>
      </c>
      <c r="Q19" s="49">
        <v>4600</v>
      </c>
      <c r="R19" s="52" t="s">
        <v>370</v>
      </c>
      <c r="S19" s="189"/>
    </row>
    <row r="20" spans="1:19" ht="33" customHeight="1">
      <c r="A20" s="192"/>
      <c r="B20" s="205"/>
      <c r="C20" s="199" t="s">
        <v>162</v>
      </c>
      <c r="D20" s="51">
        <v>47272</v>
      </c>
      <c r="E20" s="195">
        <f t="shared" si="1"/>
        <v>174035</v>
      </c>
      <c r="F20" s="200">
        <v>801</v>
      </c>
      <c r="G20" s="201">
        <v>911</v>
      </c>
      <c r="H20" s="201">
        <v>1450</v>
      </c>
      <c r="I20" s="201">
        <v>1200</v>
      </c>
      <c r="J20" s="201">
        <v>1155</v>
      </c>
      <c r="K20" s="201">
        <v>810</v>
      </c>
      <c r="L20" s="201">
        <v>485</v>
      </c>
      <c r="M20" s="201">
        <v>428</v>
      </c>
      <c r="N20" s="201">
        <v>840</v>
      </c>
      <c r="O20" s="201">
        <v>163870</v>
      </c>
      <c r="P20" s="201">
        <v>1310</v>
      </c>
      <c r="Q20" s="201">
        <v>775</v>
      </c>
      <c r="R20" s="52" t="s">
        <v>405</v>
      </c>
      <c r="S20" s="189"/>
    </row>
    <row r="21" spans="1:19" ht="33" customHeight="1">
      <c r="A21" s="192"/>
      <c r="B21" s="198" t="s">
        <v>1</v>
      </c>
      <c r="C21" s="199" t="s">
        <v>75</v>
      </c>
      <c r="D21" s="51">
        <v>1200</v>
      </c>
      <c r="E21" s="195">
        <f t="shared" si="1"/>
        <v>20</v>
      </c>
      <c r="F21" s="48" t="s">
        <v>405</v>
      </c>
      <c r="G21" s="49" t="s">
        <v>405</v>
      </c>
      <c r="H21" s="49" t="s">
        <v>405</v>
      </c>
      <c r="I21" s="49">
        <v>5</v>
      </c>
      <c r="J21" s="49">
        <v>5</v>
      </c>
      <c r="K21" s="49">
        <v>5</v>
      </c>
      <c r="L21" s="49">
        <v>5</v>
      </c>
      <c r="M21" s="49" t="s">
        <v>405</v>
      </c>
      <c r="N21" s="49" t="s">
        <v>405</v>
      </c>
      <c r="O21" s="49" t="s">
        <v>405</v>
      </c>
      <c r="P21" s="49" t="s">
        <v>405</v>
      </c>
      <c r="Q21" s="49" t="s">
        <v>405</v>
      </c>
      <c r="R21" s="52" t="s">
        <v>405</v>
      </c>
      <c r="S21" s="189"/>
    </row>
    <row r="22" spans="1:19" ht="33" customHeight="1">
      <c r="A22" s="192"/>
      <c r="B22" s="205"/>
      <c r="C22" s="199" t="s">
        <v>76</v>
      </c>
      <c r="D22" s="51">
        <v>23926</v>
      </c>
      <c r="E22" s="195">
        <f t="shared" si="1"/>
        <v>33657</v>
      </c>
      <c r="F22" s="48">
        <v>1773</v>
      </c>
      <c r="G22" s="49">
        <v>2439</v>
      </c>
      <c r="H22" s="49">
        <v>2985</v>
      </c>
      <c r="I22" s="49">
        <v>3540</v>
      </c>
      <c r="J22" s="49">
        <v>2409</v>
      </c>
      <c r="K22" s="49">
        <v>1833</v>
      </c>
      <c r="L22" s="49">
        <v>1407</v>
      </c>
      <c r="M22" s="49">
        <v>1407</v>
      </c>
      <c r="N22" s="49">
        <v>1443</v>
      </c>
      <c r="O22" s="49">
        <v>2235</v>
      </c>
      <c r="P22" s="49">
        <v>10830</v>
      </c>
      <c r="Q22" s="49">
        <v>1356</v>
      </c>
      <c r="R22" s="52" t="s">
        <v>405</v>
      </c>
      <c r="S22" s="189"/>
    </row>
    <row r="23" spans="1:19" ht="33" customHeight="1">
      <c r="A23" s="192"/>
      <c r="B23" s="198" t="s">
        <v>1</v>
      </c>
      <c r="C23" s="199" t="s">
        <v>220</v>
      </c>
      <c r="D23" s="204">
        <v>71900</v>
      </c>
      <c r="E23" s="195">
        <f t="shared" si="1"/>
        <v>112190</v>
      </c>
      <c r="F23" s="48">
        <v>5910</v>
      </c>
      <c r="G23" s="49">
        <v>8130</v>
      </c>
      <c r="H23" s="49">
        <v>9950</v>
      </c>
      <c r="I23" s="49">
        <v>11800</v>
      </c>
      <c r="J23" s="49">
        <v>8030</v>
      </c>
      <c r="K23" s="49">
        <v>6110</v>
      </c>
      <c r="L23" s="49">
        <v>4690</v>
      </c>
      <c r="M23" s="49">
        <v>4690</v>
      </c>
      <c r="N23" s="49">
        <v>4810</v>
      </c>
      <c r="O23" s="49">
        <v>7450</v>
      </c>
      <c r="P23" s="49">
        <v>36100</v>
      </c>
      <c r="Q23" s="49">
        <v>4520</v>
      </c>
      <c r="R23" s="52" t="s">
        <v>403</v>
      </c>
      <c r="S23" s="189"/>
    </row>
    <row r="24" spans="1:19" ht="33" customHeight="1">
      <c r="A24" s="192"/>
      <c r="B24" s="198" t="s">
        <v>14</v>
      </c>
      <c r="C24" s="199" t="s">
        <v>57</v>
      </c>
      <c r="D24" s="51">
        <v>359598</v>
      </c>
      <c r="E24" s="195">
        <f t="shared" si="0"/>
        <v>356380</v>
      </c>
      <c r="F24" s="33">
        <v>14916</v>
      </c>
      <c r="G24" s="34">
        <v>26027</v>
      </c>
      <c r="H24" s="34">
        <v>48520</v>
      </c>
      <c r="I24" s="34">
        <v>35258</v>
      </c>
      <c r="J24" s="34">
        <v>39864</v>
      </c>
      <c r="K24" s="34">
        <v>27926</v>
      </c>
      <c r="L24" s="34">
        <v>17908</v>
      </c>
      <c r="M24" s="34">
        <v>19069</v>
      </c>
      <c r="N24" s="34">
        <v>27858</v>
      </c>
      <c r="O24" s="34">
        <v>35376</v>
      </c>
      <c r="P24" s="34">
        <v>46167</v>
      </c>
      <c r="Q24" s="34">
        <v>17491</v>
      </c>
      <c r="R24" s="202">
        <v>481113000</v>
      </c>
      <c r="S24" s="189"/>
    </row>
    <row r="25" spans="1:19" ht="33" customHeight="1">
      <c r="A25" s="192"/>
      <c r="B25" s="198" t="s">
        <v>1</v>
      </c>
      <c r="C25" s="199" t="s">
        <v>58</v>
      </c>
      <c r="D25" s="51">
        <v>82611</v>
      </c>
      <c r="E25" s="195">
        <f t="shared" si="0"/>
        <v>89099</v>
      </c>
      <c r="F25" s="33">
        <v>3711</v>
      </c>
      <c r="G25" s="34">
        <v>8724</v>
      </c>
      <c r="H25" s="34">
        <v>16218</v>
      </c>
      <c r="I25" s="34">
        <v>7314</v>
      </c>
      <c r="J25" s="34">
        <v>8660</v>
      </c>
      <c r="K25" s="34">
        <v>6397</v>
      </c>
      <c r="L25" s="34">
        <v>4791</v>
      </c>
      <c r="M25" s="34">
        <v>5372</v>
      </c>
      <c r="N25" s="34">
        <v>5331</v>
      </c>
      <c r="O25" s="34">
        <v>8066</v>
      </c>
      <c r="P25" s="34">
        <v>10909</v>
      </c>
      <c r="Q25" s="34">
        <v>3606</v>
      </c>
      <c r="R25" s="202">
        <v>32083100</v>
      </c>
      <c r="S25" s="189"/>
    </row>
    <row r="26" spans="1:19" ht="33" customHeight="1">
      <c r="A26" s="192"/>
      <c r="B26" s="198"/>
      <c r="C26" s="199" t="s">
        <v>308</v>
      </c>
      <c r="D26" s="204">
        <v>231150</v>
      </c>
      <c r="E26" s="195">
        <f t="shared" si="0"/>
        <v>145047</v>
      </c>
      <c r="F26" s="33">
        <v>8906</v>
      </c>
      <c r="G26" s="34">
        <v>17959</v>
      </c>
      <c r="H26" s="34">
        <v>23140</v>
      </c>
      <c r="I26" s="34">
        <v>8452</v>
      </c>
      <c r="J26" s="34">
        <v>12015</v>
      </c>
      <c r="K26" s="34">
        <v>8846</v>
      </c>
      <c r="L26" s="34">
        <v>9703</v>
      </c>
      <c r="M26" s="34">
        <v>9901</v>
      </c>
      <c r="N26" s="34">
        <v>8848</v>
      </c>
      <c r="O26" s="34">
        <v>10152</v>
      </c>
      <c r="P26" s="34">
        <v>18849</v>
      </c>
      <c r="Q26" s="34">
        <v>8276</v>
      </c>
      <c r="R26" s="202">
        <v>72523500</v>
      </c>
      <c r="S26" s="189"/>
    </row>
    <row r="27" spans="1:19" ht="33" customHeight="1">
      <c r="A27" s="192"/>
      <c r="B27" s="198" t="s">
        <v>1</v>
      </c>
      <c r="C27" s="199" t="s">
        <v>302</v>
      </c>
      <c r="D27" s="51">
        <v>114447</v>
      </c>
      <c r="E27" s="195">
        <f t="shared" si="0"/>
        <v>63543</v>
      </c>
      <c r="F27" s="33">
        <v>6981</v>
      </c>
      <c r="G27" s="34">
        <v>5406</v>
      </c>
      <c r="H27" s="34">
        <v>5253</v>
      </c>
      <c r="I27" s="34">
        <v>9511</v>
      </c>
      <c r="J27" s="34">
        <v>4524</v>
      </c>
      <c r="K27" s="34">
        <v>8201</v>
      </c>
      <c r="L27" s="34">
        <v>7336</v>
      </c>
      <c r="M27" s="34">
        <v>4124</v>
      </c>
      <c r="N27" s="34">
        <v>2636</v>
      </c>
      <c r="O27" s="34">
        <v>2615</v>
      </c>
      <c r="P27" s="34">
        <v>3152</v>
      </c>
      <c r="Q27" s="34">
        <v>3804</v>
      </c>
      <c r="R27" s="202">
        <v>31771500</v>
      </c>
      <c r="S27" s="189"/>
    </row>
    <row r="28" spans="1:19" ht="33" customHeight="1" thickBot="1">
      <c r="A28" s="192"/>
      <c r="B28" s="206"/>
      <c r="C28" s="207" t="s">
        <v>283</v>
      </c>
      <c r="D28" s="208">
        <v>9700</v>
      </c>
      <c r="E28" s="209">
        <f t="shared" si="0"/>
        <v>10507</v>
      </c>
      <c r="F28" s="53">
        <v>198</v>
      </c>
      <c r="G28" s="54">
        <v>2271</v>
      </c>
      <c r="H28" s="54">
        <v>3420</v>
      </c>
      <c r="I28" s="54">
        <v>706</v>
      </c>
      <c r="J28" s="54">
        <v>564</v>
      </c>
      <c r="K28" s="54">
        <v>534</v>
      </c>
      <c r="L28" s="54">
        <v>223</v>
      </c>
      <c r="M28" s="54">
        <v>345</v>
      </c>
      <c r="N28" s="54">
        <v>497</v>
      </c>
      <c r="O28" s="54">
        <v>594</v>
      </c>
      <c r="P28" s="54">
        <v>901</v>
      </c>
      <c r="Q28" s="54">
        <v>254</v>
      </c>
      <c r="R28" s="210">
        <v>552200</v>
      </c>
      <c r="S28" s="189"/>
    </row>
    <row r="29" spans="1:19" s="9" customFormat="1" ht="30" customHeight="1" thickBot="1">
      <c r="A29" s="211" t="s">
        <v>216</v>
      </c>
      <c r="B29" s="212"/>
      <c r="C29" s="213"/>
      <c r="D29" s="189"/>
      <c r="E29" s="188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401" t="s">
        <v>217</v>
      </c>
      <c r="R29" s="401"/>
      <c r="S29" s="214"/>
    </row>
    <row r="30" spans="1:19" ht="36" customHeight="1" thickBot="1">
      <c r="A30" s="215"/>
      <c r="B30" s="100" t="s">
        <v>406</v>
      </c>
      <c r="C30" s="101" t="s">
        <v>28</v>
      </c>
      <c r="D30" s="102" t="s">
        <v>326</v>
      </c>
      <c r="E30" s="103" t="s">
        <v>407</v>
      </c>
      <c r="F30" s="104" t="s">
        <v>408</v>
      </c>
      <c r="G30" s="105" t="s">
        <v>409</v>
      </c>
      <c r="H30" s="106" t="s">
        <v>410</v>
      </c>
      <c r="I30" s="106" t="s">
        <v>411</v>
      </c>
      <c r="J30" s="106" t="s">
        <v>412</v>
      </c>
      <c r="K30" s="106" t="s">
        <v>413</v>
      </c>
      <c r="L30" s="106" t="s">
        <v>414</v>
      </c>
      <c r="M30" s="106" t="s">
        <v>415</v>
      </c>
      <c r="N30" s="106" t="s">
        <v>416</v>
      </c>
      <c r="O30" s="106" t="s">
        <v>417</v>
      </c>
      <c r="P30" s="106" t="s">
        <v>418</v>
      </c>
      <c r="Q30" s="106" t="s">
        <v>419</v>
      </c>
      <c r="R30" s="107" t="s">
        <v>420</v>
      </c>
      <c r="S30" s="216"/>
    </row>
    <row r="31" spans="1:19" ht="33.75" customHeight="1">
      <c r="A31" s="192"/>
      <c r="B31" s="217" t="s">
        <v>279</v>
      </c>
      <c r="C31" s="218" t="s">
        <v>66</v>
      </c>
      <c r="D31" s="219">
        <v>11079</v>
      </c>
      <c r="E31" s="220">
        <f>SUM(F31:Q31)</f>
        <v>11047</v>
      </c>
      <c r="F31" s="200">
        <v>320</v>
      </c>
      <c r="G31" s="201">
        <v>482</v>
      </c>
      <c r="H31" s="201">
        <v>1038</v>
      </c>
      <c r="I31" s="201">
        <v>591</v>
      </c>
      <c r="J31" s="201">
        <v>506</v>
      </c>
      <c r="K31" s="201">
        <v>786</v>
      </c>
      <c r="L31" s="201">
        <v>855</v>
      </c>
      <c r="M31" s="201">
        <v>1637</v>
      </c>
      <c r="N31" s="201">
        <v>906</v>
      </c>
      <c r="O31" s="201">
        <v>1183</v>
      </c>
      <c r="P31" s="201">
        <v>2208</v>
      </c>
      <c r="Q31" s="201">
        <v>535</v>
      </c>
      <c r="R31" s="52">
        <v>4456750</v>
      </c>
      <c r="S31" s="216"/>
    </row>
    <row r="32" spans="1:20" ht="33.75" customHeight="1">
      <c r="A32" s="192"/>
      <c r="B32" s="198" t="s">
        <v>1</v>
      </c>
      <c r="C32" s="199" t="s">
        <v>67</v>
      </c>
      <c r="D32" s="51">
        <v>9807</v>
      </c>
      <c r="E32" s="195">
        <f>SUM(F32:Q32)</f>
        <v>8520</v>
      </c>
      <c r="F32" s="200">
        <v>207</v>
      </c>
      <c r="G32" s="201">
        <v>348</v>
      </c>
      <c r="H32" s="201">
        <v>903</v>
      </c>
      <c r="I32" s="201">
        <v>601</v>
      </c>
      <c r="J32" s="201">
        <v>355</v>
      </c>
      <c r="K32" s="201">
        <v>302</v>
      </c>
      <c r="L32" s="201">
        <v>652</v>
      </c>
      <c r="M32" s="201">
        <v>1038</v>
      </c>
      <c r="N32" s="201">
        <v>608</v>
      </c>
      <c r="O32" s="201">
        <v>517</v>
      </c>
      <c r="P32" s="201">
        <v>2593</v>
      </c>
      <c r="Q32" s="201">
        <v>396</v>
      </c>
      <c r="R32" s="52" t="s">
        <v>383</v>
      </c>
      <c r="S32" s="216"/>
      <c r="T32" s="197">
        <v>7</v>
      </c>
    </row>
    <row r="33" spans="1:19" ht="33.75" customHeight="1">
      <c r="A33" s="192"/>
      <c r="B33" s="198"/>
      <c r="C33" s="221" t="s">
        <v>280</v>
      </c>
      <c r="D33" s="204">
        <v>20026</v>
      </c>
      <c r="E33" s="195">
        <f>SUM(F33:Q33)</f>
        <v>25684</v>
      </c>
      <c r="F33" s="222">
        <v>3582</v>
      </c>
      <c r="G33" s="64">
        <v>1060</v>
      </c>
      <c r="H33" s="63">
        <v>1978</v>
      </c>
      <c r="I33" s="63">
        <v>1201</v>
      </c>
      <c r="J33" s="63">
        <v>844</v>
      </c>
      <c r="K33" s="63">
        <v>1056</v>
      </c>
      <c r="L33" s="63">
        <v>1001</v>
      </c>
      <c r="M33" s="63">
        <v>4213</v>
      </c>
      <c r="N33" s="63">
        <v>1778</v>
      </c>
      <c r="O33" s="63">
        <v>2826</v>
      </c>
      <c r="P33" s="63">
        <v>1809</v>
      </c>
      <c r="Q33" s="63">
        <v>4336</v>
      </c>
      <c r="R33" s="52" t="s">
        <v>380</v>
      </c>
      <c r="S33" s="216"/>
    </row>
    <row r="34" spans="1:19" ht="33.75" customHeight="1">
      <c r="A34" s="192"/>
      <c r="B34" s="217"/>
      <c r="C34" s="223" t="s">
        <v>281</v>
      </c>
      <c r="D34" s="224">
        <v>2035</v>
      </c>
      <c r="E34" s="195">
        <f>SUM(F34:Q34)</f>
        <v>3270</v>
      </c>
      <c r="F34" s="222" t="s">
        <v>383</v>
      </c>
      <c r="G34" s="63" t="s">
        <v>383</v>
      </c>
      <c r="H34" s="63">
        <v>296</v>
      </c>
      <c r="I34" s="63">
        <v>118</v>
      </c>
      <c r="J34" s="63">
        <v>89</v>
      </c>
      <c r="K34" s="63">
        <v>129</v>
      </c>
      <c r="L34" s="63">
        <v>288</v>
      </c>
      <c r="M34" s="63">
        <v>736</v>
      </c>
      <c r="N34" s="63">
        <v>183</v>
      </c>
      <c r="O34" s="63">
        <v>307</v>
      </c>
      <c r="P34" s="63">
        <v>929</v>
      </c>
      <c r="Q34" s="63">
        <v>195</v>
      </c>
      <c r="R34" s="134">
        <v>981000</v>
      </c>
      <c r="S34" s="216"/>
    </row>
    <row r="35" spans="1:19" ht="33.75" customHeight="1">
      <c r="A35" s="192"/>
      <c r="B35" s="217" t="s">
        <v>15</v>
      </c>
      <c r="C35" s="225" t="s">
        <v>295</v>
      </c>
      <c r="D35" s="219">
        <v>61333</v>
      </c>
      <c r="E35" s="220">
        <f t="shared" si="0"/>
        <v>67410</v>
      </c>
      <c r="F35" s="22">
        <v>3934</v>
      </c>
      <c r="G35" s="23">
        <v>5782</v>
      </c>
      <c r="H35" s="23">
        <v>13395</v>
      </c>
      <c r="I35" s="23">
        <v>7195</v>
      </c>
      <c r="J35" s="23">
        <v>4757</v>
      </c>
      <c r="K35" s="23">
        <v>3831</v>
      </c>
      <c r="L35" s="23">
        <v>3724</v>
      </c>
      <c r="M35" s="23">
        <v>3680</v>
      </c>
      <c r="N35" s="23">
        <v>8592</v>
      </c>
      <c r="O35" s="23">
        <v>4110</v>
      </c>
      <c r="P35" s="23">
        <v>5680</v>
      </c>
      <c r="Q35" s="23">
        <v>2730</v>
      </c>
      <c r="R35" s="226">
        <v>41696400</v>
      </c>
      <c r="S35" s="216"/>
    </row>
    <row r="36" spans="1:19" ht="33.75" customHeight="1">
      <c r="A36" s="192"/>
      <c r="B36" s="198" t="s">
        <v>1</v>
      </c>
      <c r="C36" s="199" t="s">
        <v>59</v>
      </c>
      <c r="D36" s="51">
        <v>5858</v>
      </c>
      <c r="E36" s="195">
        <f t="shared" si="0"/>
        <v>6998</v>
      </c>
      <c r="F36" s="22">
        <v>229</v>
      </c>
      <c r="G36" s="23">
        <v>459</v>
      </c>
      <c r="H36" s="23">
        <v>323</v>
      </c>
      <c r="I36" s="23">
        <v>555</v>
      </c>
      <c r="J36" s="23">
        <v>1262</v>
      </c>
      <c r="K36" s="23">
        <v>567</v>
      </c>
      <c r="L36" s="23">
        <v>433</v>
      </c>
      <c r="M36" s="23">
        <v>804</v>
      </c>
      <c r="N36" s="23">
        <v>490</v>
      </c>
      <c r="O36" s="23">
        <v>723</v>
      </c>
      <c r="P36" s="23">
        <v>824</v>
      </c>
      <c r="Q36" s="23">
        <v>329</v>
      </c>
      <c r="R36" s="52" t="s">
        <v>401</v>
      </c>
      <c r="S36" s="216"/>
    </row>
    <row r="37" spans="1:19" ht="33.75" customHeight="1">
      <c r="A37" s="192"/>
      <c r="B37" s="198" t="s">
        <v>1</v>
      </c>
      <c r="C37" s="199" t="s">
        <v>60</v>
      </c>
      <c r="D37" s="51">
        <v>18331</v>
      </c>
      <c r="E37" s="195">
        <f t="shared" si="0"/>
        <v>20696</v>
      </c>
      <c r="F37" s="22">
        <v>319</v>
      </c>
      <c r="G37" s="23">
        <v>1186</v>
      </c>
      <c r="H37" s="23">
        <v>8579</v>
      </c>
      <c r="I37" s="23">
        <v>916</v>
      </c>
      <c r="J37" s="23">
        <v>575</v>
      </c>
      <c r="K37" s="23">
        <v>485</v>
      </c>
      <c r="L37" s="23">
        <v>292</v>
      </c>
      <c r="M37" s="23">
        <v>426</v>
      </c>
      <c r="N37" s="23">
        <v>4322</v>
      </c>
      <c r="O37" s="23">
        <v>938</v>
      </c>
      <c r="P37" s="23">
        <v>2065</v>
      </c>
      <c r="Q37" s="23">
        <v>593</v>
      </c>
      <c r="R37" s="52" t="s">
        <v>401</v>
      </c>
      <c r="S37" s="216"/>
    </row>
    <row r="38" spans="1:19" ht="33.75" customHeight="1">
      <c r="A38" s="192"/>
      <c r="B38" s="198" t="s">
        <v>1</v>
      </c>
      <c r="C38" s="199" t="s">
        <v>61</v>
      </c>
      <c r="D38" s="51">
        <v>4977</v>
      </c>
      <c r="E38" s="195">
        <f t="shared" si="0"/>
        <v>4565</v>
      </c>
      <c r="F38" s="22">
        <v>388</v>
      </c>
      <c r="G38" s="23">
        <v>85</v>
      </c>
      <c r="H38" s="23">
        <v>260</v>
      </c>
      <c r="I38" s="23">
        <v>107</v>
      </c>
      <c r="J38" s="23">
        <v>364</v>
      </c>
      <c r="K38" s="23">
        <v>551</v>
      </c>
      <c r="L38" s="23">
        <v>438</v>
      </c>
      <c r="M38" s="23">
        <v>700</v>
      </c>
      <c r="N38" s="23">
        <v>297</v>
      </c>
      <c r="O38" s="23">
        <v>509</v>
      </c>
      <c r="P38" s="23">
        <v>455</v>
      </c>
      <c r="Q38" s="23">
        <v>411</v>
      </c>
      <c r="R38" s="52" t="s">
        <v>401</v>
      </c>
      <c r="S38" s="216"/>
    </row>
    <row r="39" spans="1:19" ht="33.75" customHeight="1">
      <c r="A39" s="192"/>
      <c r="B39" s="198" t="s">
        <v>1</v>
      </c>
      <c r="C39" s="199" t="s">
        <v>146</v>
      </c>
      <c r="D39" s="51">
        <v>33781</v>
      </c>
      <c r="E39" s="195">
        <f t="shared" si="0"/>
        <v>32847</v>
      </c>
      <c r="F39" s="22">
        <v>604</v>
      </c>
      <c r="G39" s="23">
        <v>2959</v>
      </c>
      <c r="H39" s="23">
        <v>10990</v>
      </c>
      <c r="I39" s="23">
        <v>1261</v>
      </c>
      <c r="J39" s="23">
        <v>1724</v>
      </c>
      <c r="K39" s="23">
        <v>1636</v>
      </c>
      <c r="L39" s="23">
        <v>867</v>
      </c>
      <c r="M39" s="23">
        <v>1199</v>
      </c>
      <c r="N39" s="23">
        <v>7464</v>
      </c>
      <c r="O39" s="23">
        <v>1514</v>
      </c>
      <c r="P39" s="23">
        <v>1966</v>
      </c>
      <c r="Q39" s="23">
        <v>663</v>
      </c>
      <c r="R39" s="52" t="s">
        <v>421</v>
      </c>
      <c r="S39" s="216"/>
    </row>
    <row r="40" spans="1:19" ht="33.75" customHeight="1">
      <c r="A40" s="192"/>
      <c r="B40" s="198"/>
      <c r="C40" s="199" t="s">
        <v>147</v>
      </c>
      <c r="D40" s="51">
        <v>604869</v>
      </c>
      <c r="E40" s="195">
        <f t="shared" si="0"/>
        <v>550979</v>
      </c>
      <c r="F40" s="22">
        <v>50157</v>
      </c>
      <c r="G40" s="23">
        <v>51008</v>
      </c>
      <c r="H40" s="23">
        <v>49102</v>
      </c>
      <c r="I40" s="23">
        <v>52428</v>
      </c>
      <c r="J40" s="23">
        <v>50416</v>
      </c>
      <c r="K40" s="23">
        <v>37711</v>
      </c>
      <c r="L40" s="23">
        <v>45789</v>
      </c>
      <c r="M40" s="23">
        <v>51681</v>
      </c>
      <c r="N40" s="23">
        <v>43887</v>
      </c>
      <c r="O40" s="23">
        <v>37615</v>
      </c>
      <c r="P40" s="23">
        <v>38683</v>
      </c>
      <c r="Q40" s="23">
        <v>42502</v>
      </c>
      <c r="R40" s="219">
        <v>543713456</v>
      </c>
      <c r="S40" s="216"/>
    </row>
    <row r="41" spans="1:19" ht="33.75" customHeight="1">
      <c r="A41" s="192"/>
      <c r="B41" s="198"/>
      <c r="C41" s="221" t="s">
        <v>296</v>
      </c>
      <c r="D41" s="204">
        <v>22695</v>
      </c>
      <c r="E41" s="195">
        <f t="shared" si="0"/>
        <v>21170</v>
      </c>
      <c r="F41" s="22">
        <v>1136</v>
      </c>
      <c r="G41" s="23">
        <v>1749</v>
      </c>
      <c r="H41" s="23">
        <v>4698</v>
      </c>
      <c r="I41" s="23">
        <v>2068</v>
      </c>
      <c r="J41" s="23">
        <v>1287</v>
      </c>
      <c r="K41" s="23">
        <v>996</v>
      </c>
      <c r="L41" s="23">
        <v>1034</v>
      </c>
      <c r="M41" s="23">
        <v>941</v>
      </c>
      <c r="N41" s="23">
        <v>2972</v>
      </c>
      <c r="O41" s="23">
        <v>1810</v>
      </c>
      <c r="P41" s="23">
        <v>1682</v>
      </c>
      <c r="Q41" s="23">
        <v>797</v>
      </c>
      <c r="R41" s="52" t="s">
        <v>422</v>
      </c>
      <c r="S41" s="216"/>
    </row>
    <row r="42" spans="1:19" ht="33.75" customHeight="1">
      <c r="A42" s="192"/>
      <c r="B42" s="198"/>
      <c r="C42" s="221" t="s">
        <v>221</v>
      </c>
      <c r="D42" s="204">
        <v>47254</v>
      </c>
      <c r="E42" s="195">
        <f t="shared" si="0"/>
        <v>36830</v>
      </c>
      <c r="F42" s="22">
        <v>1716</v>
      </c>
      <c r="G42" s="23">
        <v>2045</v>
      </c>
      <c r="H42" s="23">
        <v>2281</v>
      </c>
      <c r="I42" s="23">
        <v>3417</v>
      </c>
      <c r="J42" s="23">
        <v>3506</v>
      </c>
      <c r="K42" s="23">
        <v>4906</v>
      </c>
      <c r="L42" s="23">
        <v>3233</v>
      </c>
      <c r="M42" s="23">
        <v>4573</v>
      </c>
      <c r="N42" s="23">
        <v>3196</v>
      </c>
      <c r="O42" s="23">
        <v>3004</v>
      </c>
      <c r="P42" s="23">
        <v>2515</v>
      </c>
      <c r="Q42" s="23">
        <v>2438</v>
      </c>
      <c r="R42" s="52">
        <v>36226219</v>
      </c>
      <c r="S42" s="216"/>
    </row>
    <row r="43" spans="1:19" ht="33.75" customHeight="1">
      <c r="A43" s="192"/>
      <c r="B43" s="198"/>
      <c r="C43" s="221" t="s">
        <v>248</v>
      </c>
      <c r="D43" s="204">
        <v>38931</v>
      </c>
      <c r="E43" s="195">
        <f t="shared" si="0"/>
        <v>51904</v>
      </c>
      <c r="F43" s="22">
        <v>1951</v>
      </c>
      <c r="G43" s="23">
        <v>2143</v>
      </c>
      <c r="H43" s="23">
        <v>3107</v>
      </c>
      <c r="I43" s="23">
        <v>4869</v>
      </c>
      <c r="J43" s="23">
        <v>7685</v>
      </c>
      <c r="K43" s="23">
        <v>3703</v>
      </c>
      <c r="L43" s="23">
        <v>3564</v>
      </c>
      <c r="M43" s="23">
        <v>8826</v>
      </c>
      <c r="N43" s="23">
        <v>4807</v>
      </c>
      <c r="O43" s="23">
        <v>4835</v>
      </c>
      <c r="P43" s="23">
        <v>4183</v>
      </c>
      <c r="Q43" s="23">
        <v>2231</v>
      </c>
      <c r="R43" s="52">
        <v>18096369</v>
      </c>
      <c r="S43" s="216"/>
    </row>
    <row r="44" spans="1:19" ht="33.75" customHeight="1">
      <c r="A44" s="192"/>
      <c r="B44" s="198"/>
      <c r="C44" s="221" t="s">
        <v>311</v>
      </c>
      <c r="D44" s="204">
        <v>48446</v>
      </c>
      <c r="E44" s="195">
        <f t="shared" si="0"/>
        <v>46860</v>
      </c>
      <c r="F44" s="22">
        <v>3688</v>
      </c>
      <c r="G44" s="23">
        <v>2985</v>
      </c>
      <c r="H44" s="23">
        <v>4300</v>
      </c>
      <c r="I44" s="23">
        <v>3880</v>
      </c>
      <c r="J44" s="23">
        <v>4382</v>
      </c>
      <c r="K44" s="23">
        <v>3927</v>
      </c>
      <c r="L44" s="23">
        <v>3239</v>
      </c>
      <c r="M44" s="23">
        <v>3387</v>
      </c>
      <c r="N44" s="23">
        <v>4051</v>
      </c>
      <c r="O44" s="23">
        <v>4372</v>
      </c>
      <c r="P44" s="23">
        <v>4433</v>
      </c>
      <c r="Q44" s="23">
        <v>4216</v>
      </c>
      <c r="R44" s="52">
        <v>529141850</v>
      </c>
      <c r="S44" s="216"/>
    </row>
    <row r="45" spans="1:19" ht="33.75" customHeight="1">
      <c r="A45" s="192"/>
      <c r="B45" s="198" t="s">
        <v>16</v>
      </c>
      <c r="C45" s="221" t="s">
        <v>292</v>
      </c>
      <c r="D45" s="219">
        <v>6176</v>
      </c>
      <c r="E45" s="195">
        <f t="shared" si="0"/>
        <v>7179</v>
      </c>
      <c r="F45" s="22">
        <v>588</v>
      </c>
      <c r="G45" s="23">
        <v>396</v>
      </c>
      <c r="H45" s="23">
        <v>661</v>
      </c>
      <c r="I45" s="23">
        <v>593</v>
      </c>
      <c r="J45" s="23">
        <v>613</v>
      </c>
      <c r="K45" s="23">
        <v>569</v>
      </c>
      <c r="L45" s="23">
        <v>469</v>
      </c>
      <c r="M45" s="23">
        <v>627</v>
      </c>
      <c r="N45" s="23">
        <v>655</v>
      </c>
      <c r="O45" s="23">
        <v>637</v>
      </c>
      <c r="P45" s="23">
        <v>668</v>
      </c>
      <c r="Q45" s="23">
        <v>703</v>
      </c>
      <c r="R45" s="52" t="s">
        <v>380</v>
      </c>
      <c r="S45" s="216"/>
    </row>
    <row r="46" spans="1:19" ht="33.75" customHeight="1">
      <c r="A46" s="192"/>
      <c r="B46" s="198"/>
      <c r="C46" s="199" t="s">
        <v>148</v>
      </c>
      <c r="D46" s="51">
        <v>126127</v>
      </c>
      <c r="E46" s="195">
        <f t="shared" si="0"/>
        <v>160497</v>
      </c>
      <c r="F46" s="22">
        <v>6655</v>
      </c>
      <c r="G46" s="23">
        <v>10157</v>
      </c>
      <c r="H46" s="23">
        <v>9932</v>
      </c>
      <c r="I46" s="23">
        <v>12924</v>
      </c>
      <c r="J46" s="23">
        <v>10990</v>
      </c>
      <c r="K46" s="23">
        <v>17462</v>
      </c>
      <c r="L46" s="23">
        <v>13270</v>
      </c>
      <c r="M46" s="23">
        <v>13827</v>
      </c>
      <c r="N46" s="23">
        <v>11306</v>
      </c>
      <c r="O46" s="23">
        <v>27552</v>
      </c>
      <c r="P46" s="23">
        <v>19064</v>
      </c>
      <c r="Q46" s="23">
        <v>7358</v>
      </c>
      <c r="R46" s="52" t="s">
        <v>423</v>
      </c>
      <c r="S46" s="216"/>
    </row>
    <row r="47" spans="1:19" ht="33.75" customHeight="1">
      <c r="A47" s="192"/>
      <c r="B47" s="198" t="s">
        <v>17</v>
      </c>
      <c r="C47" s="199" t="s">
        <v>62</v>
      </c>
      <c r="D47" s="51">
        <v>16830</v>
      </c>
      <c r="E47" s="195">
        <f t="shared" si="0"/>
        <v>16237</v>
      </c>
      <c r="F47" s="22">
        <v>653</v>
      </c>
      <c r="G47" s="23">
        <v>1125</v>
      </c>
      <c r="H47" s="23">
        <v>1775</v>
      </c>
      <c r="I47" s="23">
        <v>1228</v>
      </c>
      <c r="J47" s="23">
        <v>2118</v>
      </c>
      <c r="K47" s="23">
        <v>1302</v>
      </c>
      <c r="L47" s="23">
        <v>1120</v>
      </c>
      <c r="M47" s="23">
        <v>940</v>
      </c>
      <c r="N47" s="23">
        <v>1154</v>
      </c>
      <c r="O47" s="23">
        <v>1983</v>
      </c>
      <c r="P47" s="23">
        <v>2183</v>
      </c>
      <c r="Q47" s="23">
        <v>656</v>
      </c>
      <c r="R47" s="219">
        <v>5221939</v>
      </c>
      <c r="S47" s="216"/>
    </row>
    <row r="48" spans="1:19" ht="33.75" customHeight="1">
      <c r="A48" s="192"/>
      <c r="B48" s="198" t="s">
        <v>1</v>
      </c>
      <c r="C48" s="199" t="s">
        <v>63</v>
      </c>
      <c r="D48" s="51">
        <v>42429</v>
      </c>
      <c r="E48" s="195">
        <f t="shared" si="0"/>
        <v>62413</v>
      </c>
      <c r="F48" s="22">
        <v>3372</v>
      </c>
      <c r="G48" s="23">
        <v>6668</v>
      </c>
      <c r="H48" s="23">
        <v>7272</v>
      </c>
      <c r="I48" s="23">
        <v>7115</v>
      </c>
      <c r="J48" s="23">
        <v>6959</v>
      </c>
      <c r="K48" s="23">
        <v>5420</v>
      </c>
      <c r="L48" s="23">
        <v>3695</v>
      </c>
      <c r="M48" s="23">
        <v>3717</v>
      </c>
      <c r="N48" s="23">
        <v>4550</v>
      </c>
      <c r="O48" s="23">
        <v>5405</v>
      </c>
      <c r="P48" s="23">
        <v>5583</v>
      </c>
      <c r="Q48" s="23">
        <v>2657</v>
      </c>
      <c r="R48" s="52" t="s">
        <v>423</v>
      </c>
      <c r="S48" s="216"/>
    </row>
    <row r="49" spans="1:19" ht="33.75" customHeight="1">
      <c r="A49" s="192"/>
      <c r="B49" s="198"/>
      <c r="C49" s="199" t="s">
        <v>149</v>
      </c>
      <c r="D49" s="51">
        <v>6299</v>
      </c>
      <c r="E49" s="195">
        <f t="shared" si="0"/>
        <v>5440</v>
      </c>
      <c r="F49" s="55">
        <v>210</v>
      </c>
      <c r="G49" s="56">
        <v>171</v>
      </c>
      <c r="H49" s="56">
        <v>278</v>
      </c>
      <c r="I49" s="56">
        <v>2428</v>
      </c>
      <c r="J49" s="56">
        <v>170</v>
      </c>
      <c r="K49" s="56">
        <v>349</v>
      </c>
      <c r="L49" s="56">
        <v>288</v>
      </c>
      <c r="M49" s="56">
        <v>158</v>
      </c>
      <c r="N49" s="56">
        <v>300</v>
      </c>
      <c r="O49" s="56">
        <v>500</v>
      </c>
      <c r="P49" s="56">
        <v>456</v>
      </c>
      <c r="Q49" s="56">
        <v>132</v>
      </c>
      <c r="R49" s="52" t="s">
        <v>405</v>
      </c>
      <c r="S49" s="216"/>
    </row>
    <row r="50" spans="1:19" ht="33.75" customHeight="1">
      <c r="A50" s="192"/>
      <c r="B50" s="198" t="s">
        <v>18</v>
      </c>
      <c r="C50" s="199" t="s">
        <v>64</v>
      </c>
      <c r="D50" s="51">
        <v>69467</v>
      </c>
      <c r="E50" s="195">
        <f t="shared" si="0"/>
        <v>66077</v>
      </c>
      <c r="F50" s="217">
        <v>5105</v>
      </c>
      <c r="G50" s="227">
        <v>3840</v>
      </c>
      <c r="H50" s="227">
        <v>5465</v>
      </c>
      <c r="I50" s="227">
        <v>5472</v>
      </c>
      <c r="J50" s="227">
        <v>6397</v>
      </c>
      <c r="K50" s="227">
        <v>5846</v>
      </c>
      <c r="L50" s="227">
        <v>4268</v>
      </c>
      <c r="M50" s="227">
        <v>4557</v>
      </c>
      <c r="N50" s="227">
        <v>5847</v>
      </c>
      <c r="O50" s="227">
        <v>6419</v>
      </c>
      <c r="P50" s="227">
        <v>6585</v>
      </c>
      <c r="Q50" s="227">
        <v>6276</v>
      </c>
      <c r="R50" s="219">
        <v>905735470</v>
      </c>
      <c r="S50" s="216"/>
    </row>
    <row r="51" spans="1:19" ht="33.75" customHeight="1">
      <c r="A51" s="192"/>
      <c r="B51" s="228"/>
      <c r="C51" s="229" t="s">
        <v>65</v>
      </c>
      <c r="D51" s="230">
        <v>1692</v>
      </c>
      <c r="E51" s="231">
        <f>SUM(F51:Q51)</f>
        <v>4612</v>
      </c>
      <c r="F51" s="217">
        <v>336</v>
      </c>
      <c r="G51" s="227">
        <v>199</v>
      </c>
      <c r="H51" s="227">
        <v>248</v>
      </c>
      <c r="I51" s="227">
        <v>163</v>
      </c>
      <c r="J51" s="227">
        <v>1000</v>
      </c>
      <c r="K51" s="227">
        <v>547</v>
      </c>
      <c r="L51" s="227">
        <v>298</v>
      </c>
      <c r="M51" s="227">
        <v>305</v>
      </c>
      <c r="N51" s="227">
        <v>245</v>
      </c>
      <c r="O51" s="227">
        <v>550</v>
      </c>
      <c r="P51" s="227">
        <v>437</v>
      </c>
      <c r="Q51" s="227">
        <v>284</v>
      </c>
      <c r="R51" s="52" t="s">
        <v>405</v>
      </c>
      <c r="S51" s="216"/>
    </row>
    <row r="52" spans="1:19" ht="33.75" customHeight="1">
      <c r="A52" s="192"/>
      <c r="B52" s="232" t="s">
        <v>1</v>
      </c>
      <c r="C52" s="233" t="s">
        <v>243</v>
      </c>
      <c r="D52" s="234">
        <v>49073</v>
      </c>
      <c r="E52" s="235">
        <f t="shared" si="0"/>
        <v>46037</v>
      </c>
      <c r="F52" s="236">
        <v>3071</v>
      </c>
      <c r="G52" s="237">
        <v>3678</v>
      </c>
      <c r="H52" s="237">
        <v>4299</v>
      </c>
      <c r="I52" s="238">
        <v>3666</v>
      </c>
      <c r="J52" s="238">
        <v>3690</v>
      </c>
      <c r="K52" s="238">
        <v>3751</v>
      </c>
      <c r="L52" s="237">
        <v>4611</v>
      </c>
      <c r="M52" s="237">
        <v>3571</v>
      </c>
      <c r="N52" s="237">
        <v>3603</v>
      </c>
      <c r="O52" s="238">
        <v>4174</v>
      </c>
      <c r="P52" s="237">
        <v>5033</v>
      </c>
      <c r="Q52" s="237">
        <v>2890</v>
      </c>
      <c r="R52" s="234" t="s">
        <v>381</v>
      </c>
      <c r="S52" s="216"/>
    </row>
    <row r="53" spans="1:19" ht="33.75" customHeight="1">
      <c r="A53" s="192"/>
      <c r="B53" s="239" t="s">
        <v>312</v>
      </c>
      <c r="C53" s="218" t="s">
        <v>90</v>
      </c>
      <c r="D53" s="219">
        <v>129475</v>
      </c>
      <c r="E53" s="220">
        <f>SUM(F53:Q53)</f>
        <v>68170</v>
      </c>
      <c r="F53" s="236">
        <v>3633</v>
      </c>
      <c r="G53" s="240">
        <v>4985</v>
      </c>
      <c r="H53" s="237">
        <v>8487</v>
      </c>
      <c r="I53" s="238">
        <v>8723</v>
      </c>
      <c r="J53" s="238">
        <v>9293</v>
      </c>
      <c r="K53" s="238">
        <v>3974</v>
      </c>
      <c r="L53" s="237">
        <v>4100</v>
      </c>
      <c r="M53" s="237">
        <v>4746</v>
      </c>
      <c r="N53" s="237">
        <v>4101</v>
      </c>
      <c r="O53" s="238">
        <v>6041</v>
      </c>
      <c r="P53" s="237">
        <v>6786</v>
      </c>
      <c r="Q53" s="237">
        <v>3301</v>
      </c>
      <c r="R53" s="234">
        <v>212300</v>
      </c>
      <c r="S53" s="216"/>
    </row>
    <row r="54" spans="1:19" ht="33.75" customHeight="1">
      <c r="A54" s="192"/>
      <c r="B54" s="232"/>
      <c r="C54" s="241" t="s">
        <v>424</v>
      </c>
      <c r="D54" s="242">
        <v>714</v>
      </c>
      <c r="E54" s="220">
        <f>SUM(F54:Q54)</f>
        <v>205</v>
      </c>
      <c r="F54" s="236">
        <v>32</v>
      </c>
      <c r="G54" s="240">
        <v>46</v>
      </c>
      <c r="H54" s="237">
        <v>61</v>
      </c>
      <c r="I54" s="238">
        <v>2</v>
      </c>
      <c r="J54" s="237" t="s">
        <v>375</v>
      </c>
      <c r="K54" s="238">
        <v>3</v>
      </c>
      <c r="L54" s="237" t="s">
        <v>375</v>
      </c>
      <c r="M54" s="237">
        <v>7</v>
      </c>
      <c r="N54" s="237">
        <v>12</v>
      </c>
      <c r="O54" s="238">
        <v>9</v>
      </c>
      <c r="P54" s="237">
        <v>11</v>
      </c>
      <c r="Q54" s="237">
        <v>22</v>
      </c>
      <c r="R54" s="234" t="s">
        <v>375</v>
      </c>
      <c r="S54" s="216"/>
    </row>
    <row r="55" spans="1:19" ht="33.75" customHeight="1">
      <c r="A55" s="192"/>
      <c r="B55" s="232"/>
      <c r="C55" s="243" t="s">
        <v>262</v>
      </c>
      <c r="D55" s="244">
        <v>49356</v>
      </c>
      <c r="E55" s="220">
        <f>SUM(F55:Q55)</f>
        <v>44119</v>
      </c>
      <c r="F55" s="236">
        <v>3717</v>
      </c>
      <c r="G55" s="240">
        <v>3419</v>
      </c>
      <c r="H55" s="237">
        <v>3943</v>
      </c>
      <c r="I55" s="238">
        <v>3530</v>
      </c>
      <c r="J55" s="238">
        <v>3970</v>
      </c>
      <c r="K55" s="238">
        <v>3470</v>
      </c>
      <c r="L55" s="237">
        <v>3070</v>
      </c>
      <c r="M55" s="237">
        <v>3439</v>
      </c>
      <c r="N55" s="237">
        <v>4138</v>
      </c>
      <c r="O55" s="238">
        <v>3545</v>
      </c>
      <c r="P55" s="237">
        <v>3773</v>
      </c>
      <c r="Q55" s="237">
        <v>4105</v>
      </c>
      <c r="R55" s="234">
        <v>459836122</v>
      </c>
      <c r="S55" s="216"/>
    </row>
    <row r="56" spans="1:19" ht="33.75" customHeight="1">
      <c r="A56" s="192"/>
      <c r="B56" s="217" t="s">
        <v>293</v>
      </c>
      <c r="C56" s="199" t="s">
        <v>150</v>
      </c>
      <c r="D56" s="51">
        <v>14795</v>
      </c>
      <c r="E56" s="195">
        <f aca="true" t="shared" si="2" ref="E56:E81">SUM(F56:Q56)</f>
        <v>15470</v>
      </c>
      <c r="F56" s="200">
        <v>617</v>
      </c>
      <c r="G56" s="245">
        <v>897</v>
      </c>
      <c r="H56" s="201">
        <v>787</v>
      </c>
      <c r="I56" s="201">
        <v>885</v>
      </c>
      <c r="J56" s="201">
        <v>1488</v>
      </c>
      <c r="K56" s="201">
        <v>967</v>
      </c>
      <c r="L56" s="201">
        <v>970</v>
      </c>
      <c r="M56" s="201">
        <v>1217</v>
      </c>
      <c r="N56" s="201">
        <v>1215</v>
      </c>
      <c r="O56" s="201">
        <v>3180</v>
      </c>
      <c r="P56" s="201">
        <v>2512</v>
      </c>
      <c r="Q56" s="201">
        <v>735</v>
      </c>
      <c r="R56" s="52">
        <v>7534170</v>
      </c>
      <c r="S56" s="216"/>
    </row>
    <row r="57" spans="1:19" ht="33.75" customHeight="1">
      <c r="A57" s="192"/>
      <c r="B57" s="217"/>
      <c r="C57" s="221" t="s">
        <v>294</v>
      </c>
      <c r="D57" s="204">
        <v>386678</v>
      </c>
      <c r="E57" s="220">
        <f t="shared" si="2"/>
        <v>321510</v>
      </c>
      <c r="F57" s="246">
        <v>36955</v>
      </c>
      <c r="G57" s="245">
        <v>27355</v>
      </c>
      <c r="H57" s="201">
        <v>27012</v>
      </c>
      <c r="I57" s="201">
        <v>26901</v>
      </c>
      <c r="J57" s="201">
        <v>27236</v>
      </c>
      <c r="K57" s="201">
        <v>22447</v>
      </c>
      <c r="L57" s="201">
        <v>23684</v>
      </c>
      <c r="M57" s="201">
        <v>27060</v>
      </c>
      <c r="N57" s="201">
        <v>26698</v>
      </c>
      <c r="O57" s="201">
        <v>26218</v>
      </c>
      <c r="P57" s="201">
        <v>23371</v>
      </c>
      <c r="Q57" s="201">
        <v>26573</v>
      </c>
      <c r="R57" s="52">
        <v>665181400</v>
      </c>
      <c r="S57" s="216"/>
    </row>
    <row r="58" spans="1:19" ht="33.75" customHeight="1">
      <c r="A58" s="192"/>
      <c r="B58" s="217"/>
      <c r="C58" s="199" t="s">
        <v>425</v>
      </c>
      <c r="D58" s="51">
        <v>59966</v>
      </c>
      <c r="E58" s="195">
        <f t="shared" si="2"/>
        <v>61735</v>
      </c>
      <c r="F58" s="246">
        <v>3058</v>
      </c>
      <c r="G58" s="201">
        <v>2630</v>
      </c>
      <c r="H58" s="201">
        <v>6055</v>
      </c>
      <c r="I58" s="201">
        <v>5062</v>
      </c>
      <c r="J58" s="201">
        <v>6488</v>
      </c>
      <c r="K58" s="201">
        <v>5001</v>
      </c>
      <c r="L58" s="201">
        <v>4748</v>
      </c>
      <c r="M58" s="201">
        <v>5691</v>
      </c>
      <c r="N58" s="201">
        <v>5518</v>
      </c>
      <c r="O58" s="201">
        <v>6501</v>
      </c>
      <c r="P58" s="201">
        <v>6361</v>
      </c>
      <c r="Q58" s="201">
        <v>4622</v>
      </c>
      <c r="R58" s="52">
        <v>797597011</v>
      </c>
      <c r="S58" s="216"/>
    </row>
    <row r="59" spans="1:19" ht="33.75" customHeight="1" thickBot="1">
      <c r="A59" s="192"/>
      <c r="B59" s="206" t="s">
        <v>1</v>
      </c>
      <c r="C59" s="247" t="s">
        <v>68</v>
      </c>
      <c r="D59" s="248">
        <v>177729</v>
      </c>
      <c r="E59" s="209">
        <f t="shared" si="2"/>
        <v>191485</v>
      </c>
      <c r="F59" s="249">
        <v>5205</v>
      </c>
      <c r="G59" s="250">
        <v>10091</v>
      </c>
      <c r="H59" s="250">
        <v>14475</v>
      </c>
      <c r="I59" s="250">
        <v>19100</v>
      </c>
      <c r="J59" s="250">
        <v>27128</v>
      </c>
      <c r="K59" s="250">
        <v>12320</v>
      </c>
      <c r="L59" s="250">
        <v>11682</v>
      </c>
      <c r="M59" s="250">
        <v>15557</v>
      </c>
      <c r="N59" s="250">
        <v>19579</v>
      </c>
      <c r="O59" s="250">
        <v>32648</v>
      </c>
      <c r="P59" s="250">
        <v>20139</v>
      </c>
      <c r="Q59" s="250">
        <v>3561</v>
      </c>
      <c r="R59" s="208" t="s">
        <v>336</v>
      </c>
      <c r="S59" s="216"/>
    </row>
    <row r="60" spans="1:19" ht="13.5" customHeight="1">
      <c r="A60" s="189"/>
      <c r="B60" s="251"/>
      <c r="C60" s="252"/>
      <c r="D60" s="251"/>
      <c r="E60" s="253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5"/>
      <c r="S60" s="189"/>
    </row>
    <row r="61" spans="1:19" s="9" customFormat="1" ht="28.5" customHeight="1" thickBot="1">
      <c r="A61" s="211" t="s">
        <v>426</v>
      </c>
      <c r="B61" s="256"/>
      <c r="C61" s="257"/>
      <c r="D61" s="256"/>
      <c r="E61" s="258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401" t="s">
        <v>427</v>
      </c>
      <c r="R61" s="401"/>
      <c r="S61" s="187"/>
    </row>
    <row r="62" spans="1:19" s="57" customFormat="1" ht="28.5" customHeight="1" thickBot="1">
      <c r="A62" s="260"/>
      <c r="B62" s="100" t="s">
        <v>428</v>
      </c>
      <c r="C62" s="101" t="s">
        <v>28</v>
      </c>
      <c r="D62" s="102" t="s">
        <v>326</v>
      </c>
      <c r="E62" s="103" t="s">
        <v>429</v>
      </c>
      <c r="F62" s="104" t="s">
        <v>430</v>
      </c>
      <c r="G62" s="105" t="s">
        <v>431</v>
      </c>
      <c r="H62" s="106" t="s">
        <v>432</v>
      </c>
      <c r="I62" s="106" t="s">
        <v>433</v>
      </c>
      <c r="J62" s="106" t="s">
        <v>434</v>
      </c>
      <c r="K62" s="106" t="s">
        <v>435</v>
      </c>
      <c r="L62" s="106" t="s">
        <v>436</v>
      </c>
      <c r="M62" s="106" t="s">
        <v>437</v>
      </c>
      <c r="N62" s="106" t="s">
        <v>438</v>
      </c>
      <c r="O62" s="106" t="s">
        <v>439</v>
      </c>
      <c r="P62" s="106" t="s">
        <v>440</v>
      </c>
      <c r="Q62" s="106" t="s">
        <v>441</v>
      </c>
      <c r="R62" s="107" t="s">
        <v>442</v>
      </c>
      <c r="S62" s="261"/>
    </row>
    <row r="63" spans="1:19" ht="28.5" customHeight="1">
      <c r="A63" s="260"/>
      <c r="B63" s="239" t="s">
        <v>288</v>
      </c>
      <c r="C63" s="262" t="s">
        <v>151</v>
      </c>
      <c r="D63" s="263">
        <v>13810</v>
      </c>
      <c r="E63" s="264">
        <f t="shared" si="2"/>
        <v>15715</v>
      </c>
      <c r="F63" s="58">
        <v>663</v>
      </c>
      <c r="G63" s="59">
        <v>811</v>
      </c>
      <c r="H63" s="60">
        <v>678</v>
      </c>
      <c r="I63" s="60">
        <v>625</v>
      </c>
      <c r="J63" s="60">
        <v>1912</v>
      </c>
      <c r="K63" s="60">
        <v>451</v>
      </c>
      <c r="L63" s="60">
        <v>896</v>
      </c>
      <c r="M63" s="60">
        <v>755</v>
      </c>
      <c r="N63" s="60">
        <v>1002</v>
      </c>
      <c r="O63" s="60">
        <v>4023</v>
      </c>
      <c r="P63" s="60">
        <v>2684</v>
      </c>
      <c r="Q63" s="60">
        <v>1215</v>
      </c>
      <c r="R63" s="265">
        <v>15011660</v>
      </c>
      <c r="S63" s="216"/>
    </row>
    <row r="64" spans="1:19" ht="28.5" customHeight="1">
      <c r="A64" s="260"/>
      <c r="B64" s="266"/>
      <c r="C64" s="267" t="s">
        <v>289</v>
      </c>
      <c r="D64" s="134">
        <v>2369</v>
      </c>
      <c r="E64" s="268">
        <f t="shared" si="2"/>
        <v>2256</v>
      </c>
      <c r="F64" s="61" t="s">
        <v>371</v>
      </c>
      <c r="G64" s="62" t="s">
        <v>371</v>
      </c>
      <c r="H64" s="63" t="s">
        <v>371</v>
      </c>
      <c r="I64" s="63">
        <v>426</v>
      </c>
      <c r="J64" s="63">
        <v>358</v>
      </c>
      <c r="K64" s="63">
        <v>143</v>
      </c>
      <c r="L64" s="63">
        <v>112</v>
      </c>
      <c r="M64" s="64">
        <v>205</v>
      </c>
      <c r="N64" s="64">
        <v>416</v>
      </c>
      <c r="O64" s="64">
        <v>326</v>
      </c>
      <c r="P64" s="64">
        <v>270</v>
      </c>
      <c r="Q64" s="63" t="s">
        <v>371</v>
      </c>
      <c r="R64" s="140">
        <v>953764</v>
      </c>
      <c r="S64" s="216"/>
    </row>
    <row r="65" spans="1:19" ht="28.5" customHeight="1">
      <c r="A65" s="260"/>
      <c r="B65" s="217"/>
      <c r="C65" s="221" t="s">
        <v>152</v>
      </c>
      <c r="D65" s="168">
        <v>6208</v>
      </c>
      <c r="E65" s="269">
        <f t="shared" si="2"/>
        <v>6098</v>
      </c>
      <c r="F65" s="33" t="s">
        <v>443</v>
      </c>
      <c r="G65" s="34" t="s">
        <v>443</v>
      </c>
      <c r="H65" s="34">
        <v>210</v>
      </c>
      <c r="I65" s="34">
        <v>281</v>
      </c>
      <c r="J65" s="34">
        <v>475</v>
      </c>
      <c r="K65" s="34">
        <v>336</v>
      </c>
      <c r="L65" s="34">
        <v>836</v>
      </c>
      <c r="M65" s="34">
        <v>2297</v>
      </c>
      <c r="N65" s="34">
        <v>857</v>
      </c>
      <c r="O65" s="34">
        <v>393</v>
      </c>
      <c r="P65" s="34">
        <v>272</v>
      </c>
      <c r="Q65" s="34">
        <v>141</v>
      </c>
      <c r="R65" s="140">
        <v>11080200</v>
      </c>
      <c r="S65" s="216"/>
    </row>
    <row r="66" spans="1:19" ht="28.5" customHeight="1">
      <c r="A66" s="260"/>
      <c r="B66" s="217"/>
      <c r="C66" s="221" t="s">
        <v>287</v>
      </c>
      <c r="D66" s="168">
        <v>182364</v>
      </c>
      <c r="E66" s="269">
        <f t="shared" si="2"/>
        <v>199340</v>
      </c>
      <c r="F66" s="58">
        <v>10074</v>
      </c>
      <c r="G66" s="59">
        <v>9363</v>
      </c>
      <c r="H66" s="60">
        <v>13472</v>
      </c>
      <c r="I66" s="60">
        <v>18679</v>
      </c>
      <c r="J66" s="60">
        <v>23429</v>
      </c>
      <c r="K66" s="60">
        <v>14483</v>
      </c>
      <c r="L66" s="60">
        <v>12137</v>
      </c>
      <c r="M66" s="60">
        <v>18833</v>
      </c>
      <c r="N66" s="60">
        <v>20104</v>
      </c>
      <c r="O66" s="60">
        <v>23294</v>
      </c>
      <c r="P66" s="60">
        <v>25081</v>
      </c>
      <c r="Q66" s="60">
        <v>10391</v>
      </c>
      <c r="R66" s="265">
        <v>233185988</v>
      </c>
      <c r="S66" s="216"/>
    </row>
    <row r="67" spans="1:19" ht="28.5" customHeight="1">
      <c r="A67" s="260"/>
      <c r="B67" s="217"/>
      <c r="C67" s="218" t="s">
        <v>69</v>
      </c>
      <c r="D67" s="168">
        <v>3275</v>
      </c>
      <c r="E67" s="269">
        <f t="shared" si="2"/>
        <v>3770</v>
      </c>
      <c r="F67" s="33">
        <v>37</v>
      </c>
      <c r="G67" s="34">
        <v>46</v>
      </c>
      <c r="H67" s="34">
        <v>58</v>
      </c>
      <c r="I67" s="34">
        <v>198</v>
      </c>
      <c r="J67" s="34">
        <v>246</v>
      </c>
      <c r="K67" s="34">
        <v>205</v>
      </c>
      <c r="L67" s="34">
        <v>501</v>
      </c>
      <c r="M67" s="34">
        <v>1368</v>
      </c>
      <c r="N67" s="34">
        <v>595</v>
      </c>
      <c r="O67" s="34">
        <v>293</v>
      </c>
      <c r="P67" s="34">
        <v>114</v>
      </c>
      <c r="Q67" s="34">
        <v>109</v>
      </c>
      <c r="R67" s="140">
        <v>6132710</v>
      </c>
      <c r="S67" s="216"/>
    </row>
    <row r="68" spans="1:19" ht="28.5" customHeight="1">
      <c r="A68" s="260"/>
      <c r="B68" s="217" t="s">
        <v>1</v>
      </c>
      <c r="C68" s="218" t="s">
        <v>70</v>
      </c>
      <c r="D68" s="168">
        <v>41270</v>
      </c>
      <c r="E68" s="269">
        <f t="shared" si="2"/>
        <v>37414</v>
      </c>
      <c r="F68" s="33">
        <v>283</v>
      </c>
      <c r="G68" s="34">
        <v>359</v>
      </c>
      <c r="H68" s="34">
        <v>465</v>
      </c>
      <c r="I68" s="34">
        <v>458</v>
      </c>
      <c r="J68" s="34">
        <v>2228</v>
      </c>
      <c r="K68" s="34">
        <v>14234</v>
      </c>
      <c r="L68" s="34">
        <v>5458</v>
      </c>
      <c r="M68" s="34">
        <v>11762</v>
      </c>
      <c r="N68" s="34">
        <v>716</v>
      </c>
      <c r="O68" s="34">
        <v>612</v>
      </c>
      <c r="P68" s="34">
        <v>559</v>
      </c>
      <c r="Q68" s="34">
        <v>280</v>
      </c>
      <c r="R68" s="134" t="s">
        <v>444</v>
      </c>
      <c r="S68" s="216"/>
    </row>
    <row r="69" spans="1:19" ht="28.5" customHeight="1">
      <c r="A69" s="260"/>
      <c r="B69" s="198"/>
      <c r="C69" s="221" t="s">
        <v>290</v>
      </c>
      <c r="D69" s="270">
        <v>2312</v>
      </c>
      <c r="E69" s="269">
        <f t="shared" si="2"/>
        <v>3625</v>
      </c>
      <c r="F69" s="33">
        <v>38</v>
      </c>
      <c r="G69" s="34">
        <v>255</v>
      </c>
      <c r="H69" s="34">
        <v>70</v>
      </c>
      <c r="I69" s="34">
        <v>154</v>
      </c>
      <c r="J69" s="34">
        <v>306</v>
      </c>
      <c r="K69" s="34">
        <v>563</v>
      </c>
      <c r="L69" s="34">
        <v>406</v>
      </c>
      <c r="M69" s="34">
        <v>464</v>
      </c>
      <c r="N69" s="34">
        <v>482</v>
      </c>
      <c r="O69" s="34">
        <v>423</v>
      </c>
      <c r="P69" s="34">
        <v>337</v>
      </c>
      <c r="Q69" s="34">
        <v>127</v>
      </c>
      <c r="R69" s="134">
        <v>4820177</v>
      </c>
      <c r="S69" s="216"/>
    </row>
    <row r="70" spans="1:19" ht="28.5" customHeight="1">
      <c r="A70" s="260"/>
      <c r="B70" s="198"/>
      <c r="C70" s="221" t="s">
        <v>291</v>
      </c>
      <c r="D70" s="270">
        <v>4822</v>
      </c>
      <c r="E70" s="269">
        <f t="shared" si="2"/>
        <v>12513</v>
      </c>
      <c r="F70" s="33">
        <v>352</v>
      </c>
      <c r="G70" s="34">
        <v>704</v>
      </c>
      <c r="H70" s="34">
        <v>856</v>
      </c>
      <c r="I70" s="34">
        <v>572</v>
      </c>
      <c r="J70" s="34">
        <v>1382</v>
      </c>
      <c r="K70" s="34">
        <v>1362</v>
      </c>
      <c r="L70" s="34">
        <v>1007</v>
      </c>
      <c r="M70" s="34">
        <v>575</v>
      </c>
      <c r="N70" s="34">
        <v>805</v>
      </c>
      <c r="O70" s="34">
        <v>1773</v>
      </c>
      <c r="P70" s="34">
        <v>2250</v>
      </c>
      <c r="Q70" s="34">
        <v>875</v>
      </c>
      <c r="R70" s="134">
        <v>4451534</v>
      </c>
      <c r="S70" s="216"/>
    </row>
    <row r="71" spans="1:19" s="273" customFormat="1" ht="28.5" customHeight="1">
      <c r="A71" s="271"/>
      <c r="B71" s="205" t="s">
        <v>309</v>
      </c>
      <c r="C71" s="199" t="s">
        <v>310</v>
      </c>
      <c r="D71" s="168">
        <v>2555</v>
      </c>
      <c r="E71" s="269">
        <f t="shared" si="2"/>
        <v>2555</v>
      </c>
      <c r="F71" s="65">
        <v>135</v>
      </c>
      <c r="G71" s="64">
        <v>385</v>
      </c>
      <c r="H71" s="64">
        <v>317</v>
      </c>
      <c r="I71" s="63">
        <v>145</v>
      </c>
      <c r="J71" s="64">
        <v>202</v>
      </c>
      <c r="K71" s="64">
        <v>115</v>
      </c>
      <c r="L71" s="64">
        <v>58</v>
      </c>
      <c r="M71" s="64">
        <v>142</v>
      </c>
      <c r="N71" s="64">
        <v>323</v>
      </c>
      <c r="O71" s="64">
        <v>271</v>
      </c>
      <c r="P71" s="64">
        <v>373</v>
      </c>
      <c r="Q71" s="64">
        <v>89</v>
      </c>
      <c r="R71" s="134" t="s">
        <v>421</v>
      </c>
      <c r="S71" s="272"/>
    </row>
    <row r="72" spans="1:19" s="273" customFormat="1" ht="28.5" customHeight="1">
      <c r="A72" s="271"/>
      <c r="B72" s="198" t="s">
        <v>1</v>
      </c>
      <c r="C72" s="199" t="s">
        <v>71</v>
      </c>
      <c r="D72" s="168">
        <v>2000</v>
      </c>
      <c r="E72" s="269">
        <f t="shared" si="2"/>
        <v>2000</v>
      </c>
      <c r="F72" s="33" t="s">
        <v>421</v>
      </c>
      <c r="G72" s="34" t="s">
        <v>421</v>
      </c>
      <c r="H72" s="34">
        <v>300</v>
      </c>
      <c r="I72" s="34">
        <v>600</v>
      </c>
      <c r="J72" s="34" t="s">
        <v>421</v>
      </c>
      <c r="K72" s="34" t="s">
        <v>421</v>
      </c>
      <c r="L72" s="34">
        <v>200</v>
      </c>
      <c r="M72" s="34">
        <v>600</v>
      </c>
      <c r="N72" s="34" t="s">
        <v>421</v>
      </c>
      <c r="O72" s="34">
        <v>300</v>
      </c>
      <c r="P72" s="34" t="s">
        <v>421</v>
      </c>
      <c r="Q72" s="34" t="s">
        <v>421</v>
      </c>
      <c r="R72" s="134" t="s">
        <v>421</v>
      </c>
      <c r="S72" s="272"/>
    </row>
    <row r="73" spans="1:19" s="273" customFormat="1" ht="28.5" customHeight="1">
      <c r="A73" s="271"/>
      <c r="B73" s="198"/>
      <c r="C73" s="199" t="s">
        <v>153</v>
      </c>
      <c r="D73" s="168">
        <v>4325</v>
      </c>
      <c r="E73" s="269">
        <f t="shared" si="2"/>
        <v>4325</v>
      </c>
      <c r="F73" s="33">
        <v>143</v>
      </c>
      <c r="G73" s="34">
        <v>580</v>
      </c>
      <c r="H73" s="34">
        <v>1123</v>
      </c>
      <c r="I73" s="34">
        <v>176</v>
      </c>
      <c r="J73" s="34">
        <v>573</v>
      </c>
      <c r="K73" s="34">
        <v>173</v>
      </c>
      <c r="L73" s="34">
        <v>139</v>
      </c>
      <c r="M73" s="34">
        <v>89</v>
      </c>
      <c r="N73" s="34">
        <v>202</v>
      </c>
      <c r="O73" s="34">
        <v>383</v>
      </c>
      <c r="P73" s="34">
        <v>592</v>
      </c>
      <c r="Q73" s="34">
        <v>152</v>
      </c>
      <c r="R73" s="134" t="s">
        <v>340</v>
      </c>
      <c r="S73" s="272"/>
    </row>
    <row r="74" spans="1:19" s="273" customFormat="1" ht="28.5" customHeight="1">
      <c r="A74" s="271"/>
      <c r="B74" s="198"/>
      <c r="C74" s="199" t="s">
        <v>154</v>
      </c>
      <c r="D74" s="168">
        <v>16556</v>
      </c>
      <c r="E74" s="269">
        <f t="shared" si="2"/>
        <v>16556</v>
      </c>
      <c r="F74" s="33">
        <v>257</v>
      </c>
      <c r="G74" s="34">
        <v>4073</v>
      </c>
      <c r="H74" s="34">
        <v>6657</v>
      </c>
      <c r="I74" s="34">
        <v>502</v>
      </c>
      <c r="J74" s="34">
        <v>960</v>
      </c>
      <c r="K74" s="34">
        <v>419</v>
      </c>
      <c r="L74" s="34">
        <v>311</v>
      </c>
      <c r="M74" s="34">
        <v>294</v>
      </c>
      <c r="N74" s="34">
        <v>448</v>
      </c>
      <c r="O74" s="34">
        <v>1044</v>
      </c>
      <c r="P74" s="34">
        <v>1382</v>
      </c>
      <c r="Q74" s="34">
        <v>209</v>
      </c>
      <c r="R74" s="134" t="s">
        <v>405</v>
      </c>
      <c r="S74" s="272"/>
    </row>
    <row r="75" spans="1:19" s="273" customFormat="1" ht="28.5" customHeight="1">
      <c r="A75" s="271"/>
      <c r="B75" s="198"/>
      <c r="C75" s="199" t="s">
        <v>155</v>
      </c>
      <c r="D75" s="168">
        <v>20300</v>
      </c>
      <c r="E75" s="269">
        <f t="shared" si="2"/>
        <v>20300</v>
      </c>
      <c r="F75" s="33">
        <v>300</v>
      </c>
      <c r="G75" s="34">
        <v>2400</v>
      </c>
      <c r="H75" s="34">
        <v>3000</v>
      </c>
      <c r="I75" s="34">
        <v>1500</v>
      </c>
      <c r="J75" s="34">
        <v>3000</v>
      </c>
      <c r="K75" s="34">
        <v>1500</v>
      </c>
      <c r="L75" s="34">
        <v>1000</v>
      </c>
      <c r="M75" s="34">
        <v>1000</v>
      </c>
      <c r="N75" s="34">
        <v>1500</v>
      </c>
      <c r="O75" s="34">
        <v>2400</v>
      </c>
      <c r="P75" s="34">
        <v>2400</v>
      </c>
      <c r="Q75" s="34">
        <v>300</v>
      </c>
      <c r="R75" s="134" t="s">
        <v>375</v>
      </c>
      <c r="S75" s="272"/>
    </row>
    <row r="76" spans="1:19" s="273" customFormat="1" ht="28.5" customHeight="1">
      <c r="A76" s="271"/>
      <c r="B76" s="198"/>
      <c r="C76" s="199" t="s">
        <v>156</v>
      </c>
      <c r="D76" s="168">
        <v>57816</v>
      </c>
      <c r="E76" s="269">
        <f t="shared" si="2"/>
        <v>55709</v>
      </c>
      <c r="F76" s="33">
        <v>2065</v>
      </c>
      <c r="G76" s="34">
        <v>4360</v>
      </c>
      <c r="H76" s="34">
        <v>6192</v>
      </c>
      <c r="I76" s="34">
        <v>3228</v>
      </c>
      <c r="J76" s="34">
        <v>3833</v>
      </c>
      <c r="K76" s="34">
        <v>3642</v>
      </c>
      <c r="L76" s="34">
        <v>4711</v>
      </c>
      <c r="M76" s="34">
        <v>4275</v>
      </c>
      <c r="N76" s="34">
        <v>5949</v>
      </c>
      <c r="O76" s="34">
        <v>6924</v>
      </c>
      <c r="P76" s="34">
        <v>8451</v>
      </c>
      <c r="Q76" s="34">
        <v>2079</v>
      </c>
      <c r="R76" s="134" t="s">
        <v>445</v>
      </c>
      <c r="S76" s="272"/>
    </row>
    <row r="77" spans="1:19" s="273" customFormat="1" ht="28.5" customHeight="1">
      <c r="A77" s="271"/>
      <c r="B77" s="198"/>
      <c r="C77" s="199" t="s">
        <v>284</v>
      </c>
      <c r="D77" s="168">
        <v>3352</v>
      </c>
      <c r="E77" s="269">
        <f t="shared" si="2"/>
        <v>3352</v>
      </c>
      <c r="F77" s="33">
        <v>80</v>
      </c>
      <c r="G77" s="34">
        <v>821</v>
      </c>
      <c r="H77" s="34">
        <v>1169</v>
      </c>
      <c r="I77" s="34">
        <v>77</v>
      </c>
      <c r="J77" s="34">
        <v>410</v>
      </c>
      <c r="K77" s="34">
        <v>69</v>
      </c>
      <c r="L77" s="34">
        <v>64</v>
      </c>
      <c r="M77" s="34">
        <v>177</v>
      </c>
      <c r="N77" s="34">
        <v>110</v>
      </c>
      <c r="O77" s="34">
        <v>177</v>
      </c>
      <c r="P77" s="34">
        <v>127</v>
      </c>
      <c r="Q77" s="34">
        <v>71</v>
      </c>
      <c r="R77" s="134" t="s">
        <v>340</v>
      </c>
      <c r="S77" s="272"/>
    </row>
    <row r="78" spans="1:19" s="273" customFormat="1" ht="28.5" customHeight="1">
      <c r="A78" s="271"/>
      <c r="B78" s="198"/>
      <c r="C78" s="199" t="s">
        <v>157</v>
      </c>
      <c r="D78" s="168">
        <v>560</v>
      </c>
      <c r="E78" s="269">
        <f t="shared" si="2"/>
        <v>560</v>
      </c>
      <c r="F78" s="33" t="s">
        <v>446</v>
      </c>
      <c r="G78" s="34">
        <v>11</v>
      </c>
      <c r="H78" s="34">
        <v>59</v>
      </c>
      <c r="I78" s="34">
        <v>66</v>
      </c>
      <c r="J78" s="34">
        <v>182</v>
      </c>
      <c r="K78" s="34">
        <v>10</v>
      </c>
      <c r="L78" s="34">
        <v>24</v>
      </c>
      <c r="M78" s="34">
        <v>22</v>
      </c>
      <c r="N78" s="34">
        <v>61</v>
      </c>
      <c r="O78" s="34">
        <v>80</v>
      </c>
      <c r="P78" s="34">
        <v>45</v>
      </c>
      <c r="Q78" s="34" t="s">
        <v>446</v>
      </c>
      <c r="R78" s="134" t="s">
        <v>446</v>
      </c>
      <c r="S78" s="272"/>
    </row>
    <row r="79" spans="1:19" s="273" customFormat="1" ht="28.5" customHeight="1">
      <c r="A79" s="271"/>
      <c r="B79" s="217"/>
      <c r="C79" s="233" t="s">
        <v>229</v>
      </c>
      <c r="D79" s="265">
        <v>7400</v>
      </c>
      <c r="E79" s="274">
        <f t="shared" si="2"/>
        <v>7400</v>
      </c>
      <c r="F79" s="33" t="s">
        <v>401</v>
      </c>
      <c r="G79" s="34">
        <v>2800</v>
      </c>
      <c r="H79" s="34">
        <v>3100</v>
      </c>
      <c r="I79" s="34">
        <v>200</v>
      </c>
      <c r="J79" s="34">
        <v>200</v>
      </c>
      <c r="K79" s="34">
        <v>100</v>
      </c>
      <c r="L79" s="34" t="s">
        <v>401</v>
      </c>
      <c r="M79" s="34" t="s">
        <v>401</v>
      </c>
      <c r="N79" s="34">
        <v>300</v>
      </c>
      <c r="O79" s="34">
        <v>300</v>
      </c>
      <c r="P79" s="34">
        <v>400</v>
      </c>
      <c r="Q79" s="34" t="s">
        <v>401</v>
      </c>
      <c r="R79" s="134" t="s">
        <v>401</v>
      </c>
      <c r="S79" s="272"/>
    </row>
    <row r="80" spans="1:19" s="273" customFormat="1" ht="30" customHeight="1">
      <c r="A80" s="271"/>
      <c r="B80" s="205"/>
      <c r="C80" s="218" t="s">
        <v>285</v>
      </c>
      <c r="D80" s="134">
        <v>25687</v>
      </c>
      <c r="E80" s="268">
        <f>SUM(F80:Q80)</f>
        <v>25921</v>
      </c>
      <c r="F80" s="33">
        <v>2528</v>
      </c>
      <c r="G80" s="34">
        <v>2399</v>
      </c>
      <c r="H80" s="34">
        <v>2346</v>
      </c>
      <c r="I80" s="34">
        <v>2423</v>
      </c>
      <c r="J80" s="34">
        <v>2273</v>
      </c>
      <c r="K80" s="34">
        <v>1684</v>
      </c>
      <c r="L80" s="34">
        <v>2082</v>
      </c>
      <c r="M80" s="34">
        <v>1915</v>
      </c>
      <c r="N80" s="34">
        <v>2106</v>
      </c>
      <c r="O80" s="34">
        <v>1917</v>
      </c>
      <c r="P80" s="34">
        <v>1987</v>
      </c>
      <c r="Q80" s="34">
        <v>2261</v>
      </c>
      <c r="R80" s="41" t="s">
        <v>421</v>
      </c>
      <c r="S80" s="272"/>
    </row>
    <row r="81" spans="1:19" s="273" customFormat="1" ht="28.5" customHeight="1">
      <c r="A81" s="271"/>
      <c r="B81" s="232"/>
      <c r="C81" s="229" t="s">
        <v>286</v>
      </c>
      <c r="D81" s="131">
        <v>711460</v>
      </c>
      <c r="E81" s="274">
        <f t="shared" si="2"/>
        <v>552430</v>
      </c>
      <c r="F81" s="33">
        <v>28441</v>
      </c>
      <c r="G81" s="34">
        <v>34074</v>
      </c>
      <c r="H81" s="34">
        <v>43180</v>
      </c>
      <c r="I81" s="34">
        <v>51025</v>
      </c>
      <c r="J81" s="34">
        <v>48386</v>
      </c>
      <c r="K81" s="34">
        <v>41680</v>
      </c>
      <c r="L81" s="34">
        <v>43413</v>
      </c>
      <c r="M81" s="34">
        <v>55572</v>
      </c>
      <c r="N81" s="34">
        <v>57037</v>
      </c>
      <c r="O81" s="34">
        <v>49950</v>
      </c>
      <c r="P81" s="34">
        <v>51888</v>
      </c>
      <c r="Q81" s="34">
        <v>47784</v>
      </c>
      <c r="R81" s="134">
        <v>804734700</v>
      </c>
      <c r="S81" s="272"/>
    </row>
    <row r="82" spans="1:19" s="273" customFormat="1" ht="30" customHeight="1">
      <c r="A82" s="271"/>
      <c r="B82" s="266"/>
      <c r="C82" s="218" t="s">
        <v>158</v>
      </c>
      <c r="D82" s="140">
        <v>28987</v>
      </c>
      <c r="E82" s="268">
        <f aca="true" t="shared" si="3" ref="E82:E133">SUM(F82:Q82)</f>
        <v>33828</v>
      </c>
      <c r="F82" s="33">
        <v>2131</v>
      </c>
      <c r="G82" s="34">
        <v>1996</v>
      </c>
      <c r="H82" s="34">
        <v>2766</v>
      </c>
      <c r="I82" s="34">
        <v>2850</v>
      </c>
      <c r="J82" s="34">
        <v>3336</v>
      </c>
      <c r="K82" s="34">
        <v>2759</v>
      </c>
      <c r="L82" s="34">
        <v>2182</v>
      </c>
      <c r="M82" s="34">
        <v>2669</v>
      </c>
      <c r="N82" s="34">
        <v>3128</v>
      </c>
      <c r="O82" s="34">
        <v>3126</v>
      </c>
      <c r="P82" s="34">
        <v>3528</v>
      </c>
      <c r="Q82" s="34">
        <v>3357</v>
      </c>
      <c r="R82" s="41" t="s">
        <v>447</v>
      </c>
      <c r="S82" s="272"/>
    </row>
    <row r="83" spans="1:19" s="273" customFormat="1" ht="30" customHeight="1">
      <c r="A83" s="271"/>
      <c r="B83" s="198" t="s">
        <v>1</v>
      </c>
      <c r="C83" s="199" t="s">
        <v>159</v>
      </c>
      <c r="D83" s="168">
        <v>84874</v>
      </c>
      <c r="E83" s="269">
        <f t="shared" si="3"/>
        <v>82762</v>
      </c>
      <c r="F83" s="33" t="s">
        <v>423</v>
      </c>
      <c r="G83" s="34" t="s">
        <v>423</v>
      </c>
      <c r="H83" s="34" t="s">
        <v>423</v>
      </c>
      <c r="I83" s="34" t="s">
        <v>423</v>
      </c>
      <c r="J83" s="34" t="s">
        <v>423</v>
      </c>
      <c r="K83" s="34">
        <v>18389</v>
      </c>
      <c r="L83" s="34">
        <v>21094</v>
      </c>
      <c r="M83" s="34">
        <v>29758</v>
      </c>
      <c r="N83" s="34">
        <v>13521</v>
      </c>
      <c r="O83" s="34" t="s">
        <v>423</v>
      </c>
      <c r="P83" s="34" t="s">
        <v>423</v>
      </c>
      <c r="Q83" s="34" t="s">
        <v>423</v>
      </c>
      <c r="R83" s="134" t="s">
        <v>423</v>
      </c>
      <c r="S83" s="272"/>
    </row>
    <row r="84" spans="1:19" s="273" customFormat="1" ht="30" customHeight="1">
      <c r="A84" s="271"/>
      <c r="B84" s="198"/>
      <c r="C84" s="199" t="s">
        <v>160</v>
      </c>
      <c r="D84" s="168">
        <v>3561</v>
      </c>
      <c r="E84" s="269">
        <f t="shared" si="3"/>
        <v>3561</v>
      </c>
      <c r="F84" s="33">
        <v>98</v>
      </c>
      <c r="G84" s="34">
        <v>233</v>
      </c>
      <c r="H84" s="34">
        <v>229</v>
      </c>
      <c r="I84" s="34">
        <v>261</v>
      </c>
      <c r="J84" s="34">
        <v>323</v>
      </c>
      <c r="K84" s="34">
        <v>217</v>
      </c>
      <c r="L84" s="34">
        <v>371</v>
      </c>
      <c r="M84" s="34">
        <v>356</v>
      </c>
      <c r="N84" s="34">
        <v>1223</v>
      </c>
      <c r="O84" s="34">
        <v>250</v>
      </c>
      <c r="P84" s="34" t="s">
        <v>375</v>
      </c>
      <c r="Q84" s="34" t="s">
        <v>375</v>
      </c>
      <c r="R84" s="134" t="s">
        <v>375</v>
      </c>
      <c r="S84" s="272"/>
    </row>
    <row r="85" spans="1:19" s="273" customFormat="1" ht="30" customHeight="1">
      <c r="A85" s="271"/>
      <c r="B85" s="198"/>
      <c r="C85" s="199" t="s">
        <v>161</v>
      </c>
      <c r="D85" s="270">
        <v>510090</v>
      </c>
      <c r="E85" s="269">
        <f t="shared" si="3"/>
        <v>625019</v>
      </c>
      <c r="F85" s="33">
        <v>34043</v>
      </c>
      <c r="G85" s="34">
        <v>39439</v>
      </c>
      <c r="H85" s="34">
        <v>50172</v>
      </c>
      <c r="I85" s="34">
        <v>53575</v>
      </c>
      <c r="J85" s="34">
        <v>52848</v>
      </c>
      <c r="K85" s="34">
        <v>46294</v>
      </c>
      <c r="L85" s="34">
        <v>49141</v>
      </c>
      <c r="M85" s="34">
        <v>65257</v>
      </c>
      <c r="N85" s="34">
        <v>74866</v>
      </c>
      <c r="O85" s="34">
        <v>60539</v>
      </c>
      <c r="P85" s="34">
        <v>56616</v>
      </c>
      <c r="Q85" s="34">
        <v>42229</v>
      </c>
      <c r="R85" s="134" t="s">
        <v>403</v>
      </c>
      <c r="S85" s="272"/>
    </row>
    <row r="86" spans="1:19" s="273" customFormat="1" ht="30" customHeight="1">
      <c r="A86" s="271"/>
      <c r="B86" s="198"/>
      <c r="C86" s="221" t="s">
        <v>244</v>
      </c>
      <c r="D86" s="270">
        <v>59170</v>
      </c>
      <c r="E86" s="269">
        <f t="shared" si="3"/>
        <v>55328</v>
      </c>
      <c r="F86" s="33">
        <v>4566</v>
      </c>
      <c r="G86" s="34">
        <v>4835</v>
      </c>
      <c r="H86" s="34">
        <v>5490</v>
      </c>
      <c r="I86" s="34">
        <v>5132</v>
      </c>
      <c r="J86" s="34">
        <v>4208</v>
      </c>
      <c r="K86" s="34">
        <v>3244</v>
      </c>
      <c r="L86" s="34">
        <v>4124</v>
      </c>
      <c r="M86" s="34">
        <v>3610</v>
      </c>
      <c r="N86" s="34">
        <v>4238</v>
      </c>
      <c r="O86" s="34">
        <v>4648</v>
      </c>
      <c r="P86" s="34">
        <v>6576</v>
      </c>
      <c r="Q86" s="34">
        <v>4657</v>
      </c>
      <c r="R86" s="134" t="s">
        <v>423</v>
      </c>
      <c r="S86" s="272"/>
    </row>
    <row r="87" spans="1:19" s="273" customFormat="1" ht="30" customHeight="1">
      <c r="A87" s="271"/>
      <c r="B87" s="198"/>
      <c r="C87" s="221" t="s">
        <v>329</v>
      </c>
      <c r="D87" s="270">
        <v>4158</v>
      </c>
      <c r="E87" s="269">
        <f t="shared" si="3"/>
        <v>4158</v>
      </c>
      <c r="F87" s="33">
        <v>11</v>
      </c>
      <c r="G87" s="34">
        <v>148</v>
      </c>
      <c r="H87" s="34">
        <v>51</v>
      </c>
      <c r="I87" s="34">
        <v>127</v>
      </c>
      <c r="J87" s="34">
        <v>68</v>
      </c>
      <c r="K87" s="34">
        <v>21</v>
      </c>
      <c r="L87" s="34">
        <v>47</v>
      </c>
      <c r="M87" s="34">
        <v>46</v>
      </c>
      <c r="N87" s="34">
        <v>432</v>
      </c>
      <c r="O87" s="34">
        <v>1544</v>
      </c>
      <c r="P87" s="34">
        <v>1242</v>
      </c>
      <c r="Q87" s="34">
        <v>421</v>
      </c>
      <c r="R87" s="134" t="s">
        <v>447</v>
      </c>
      <c r="S87" s="272"/>
    </row>
    <row r="88" spans="1:19" s="273" customFormat="1" ht="30" customHeight="1">
      <c r="A88" s="271"/>
      <c r="B88" s="198"/>
      <c r="C88" s="221" t="s">
        <v>245</v>
      </c>
      <c r="D88" s="270">
        <v>29227</v>
      </c>
      <c r="E88" s="269">
        <f t="shared" si="3"/>
        <v>42103</v>
      </c>
      <c r="F88" s="33">
        <v>379</v>
      </c>
      <c r="G88" s="34">
        <v>390</v>
      </c>
      <c r="H88" s="34">
        <v>540</v>
      </c>
      <c r="I88" s="34">
        <v>2796</v>
      </c>
      <c r="J88" s="34">
        <v>2860</v>
      </c>
      <c r="K88" s="34">
        <v>994</v>
      </c>
      <c r="L88" s="34">
        <v>4364</v>
      </c>
      <c r="M88" s="34">
        <v>8212</v>
      </c>
      <c r="N88" s="34">
        <v>8356</v>
      </c>
      <c r="O88" s="34">
        <v>6800</v>
      </c>
      <c r="P88" s="34">
        <v>6412</v>
      </c>
      <c r="Q88" s="34" t="s">
        <v>447</v>
      </c>
      <c r="R88" s="134" t="s">
        <v>447</v>
      </c>
      <c r="S88" s="272"/>
    </row>
    <row r="89" spans="1:19" s="273" customFormat="1" ht="30" customHeight="1">
      <c r="A89" s="271"/>
      <c r="B89" s="198" t="s">
        <v>19</v>
      </c>
      <c r="C89" s="199" t="s">
        <v>448</v>
      </c>
      <c r="D89" s="168">
        <v>780</v>
      </c>
      <c r="E89" s="269">
        <f t="shared" si="3"/>
        <v>780</v>
      </c>
      <c r="F89" s="33">
        <v>40</v>
      </c>
      <c r="G89" s="34">
        <v>40</v>
      </c>
      <c r="H89" s="34">
        <v>40</v>
      </c>
      <c r="I89" s="34">
        <v>100</v>
      </c>
      <c r="J89" s="34">
        <v>40</v>
      </c>
      <c r="K89" s="34">
        <v>40</v>
      </c>
      <c r="L89" s="34">
        <v>100</v>
      </c>
      <c r="M89" s="34">
        <v>100</v>
      </c>
      <c r="N89" s="34">
        <v>40</v>
      </c>
      <c r="O89" s="34">
        <v>100</v>
      </c>
      <c r="P89" s="34">
        <v>100</v>
      </c>
      <c r="Q89" s="34">
        <v>40</v>
      </c>
      <c r="R89" s="134" t="s">
        <v>447</v>
      </c>
      <c r="S89" s="272"/>
    </row>
    <row r="90" spans="1:19" s="273" customFormat="1" ht="30" customHeight="1">
      <c r="A90" s="271"/>
      <c r="B90" s="198" t="s">
        <v>1</v>
      </c>
      <c r="C90" s="199" t="s">
        <v>74</v>
      </c>
      <c r="D90" s="168">
        <v>1500</v>
      </c>
      <c r="E90" s="269">
        <f t="shared" si="3"/>
        <v>1500</v>
      </c>
      <c r="F90" s="33">
        <v>100</v>
      </c>
      <c r="G90" s="34">
        <v>100</v>
      </c>
      <c r="H90" s="34">
        <v>100</v>
      </c>
      <c r="I90" s="34">
        <v>200</v>
      </c>
      <c r="J90" s="34">
        <v>100</v>
      </c>
      <c r="K90" s="34">
        <v>100</v>
      </c>
      <c r="L90" s="34">
        <v>100</v>
      </c>
      <c r="M90" s="34">
        <v>100</v>
      </c>
      <c r="N90" s="34">
        <v>100</v>
      </c>
      <c r="O90" s="34">
        <v>100</v>
      </c>
      <c r="P90" s="34">
        <v>200</v>
      </c>
      <c r="Q90" s="34">
        <v>200</v>
      </c>
      <c r="R90" s="134" t="s">
        <v>447</v>
      </c>
      <c r="S90" s="272"/>
    </row>
    <row r="91" spans="1:19" s="273" customFormat="1" ht="30" customHeight="1">
      <c r="A91" s="271"/>
      <c r="B91" s="198" t="s">
        <v>20</v>
      </c>
      <c r="C91" s="199" t="s">
        <v>449</v>
      </c>
      <c r="D91" s="168">
        <v>189001</v>
      </c>
      <c r="E91" s="269">
        <f t="shared" si="3"/>
        <v>182812</v>
      </c>
      <c r="F91" s="66">
        <v>16707</v>
      </c>
      <c r="G91" s="64">
        <v>16477</v>
      </c>
      <c r="H91" s="64">
        <v>17320</v>
      </c>
      <c r="I91" s="64">
        <v>15778</v>
      </c>
      <c r="J91" s="64">
        <v>14504</v>
      </c>
      <c r="K91" s="64">
        <v>13904</v>
      </c>
      <c r="L91" s="64">
        <v>16323</v>
      </c>
      <c r="M91" s="64">
        <v>21026</v>
      </c>
      <c r="N91" s="64">
        <v>14531</v>
      </c>
      <c r="O91" s="64">
        <v>12007</v>
      </c>
      <c r="P91" s="64">
        <v>11074</v>
      </c>
      <c r="Q91" s="64">
        <v>13161</v>
      </c>
      <c r="R91" s="28">
        <v>144518757</v>
      </c>
      <c r="S91" s="272"/>
    </row>
    <row r="92" spans="1:19" s="273" customFormat="1" ht="30" customHeight="1">
      <c r="A92" s="271"/>
      <c r="B92" s="198" t="s">
        <v>21</v>
      </c>
      <c r="C92" s="199" t="s">
        <v>77</v>
      </c>
      <c r="D92" s="168">
        <v>103444</v>
      </c>
      <c r="E92" s="269">
        <f t="shared" si="3"/>
        <v>96249</v>
      </c>
      <c r="F92" s="66">
        <v>6423</v>
      </c>
      <c r="G92" s="63">
        <v>5337</v>
      </c>
      <c r="H92" s="64">
        <v>7637</v>
      </c>
      <c r="I92" s="64">
        <v>11999</v>
      </c>
      <c r="J92" s="64">
        <v>7661</v>
      </c>
      <c r="K92" s="64">
        <v>6895</v>
      </c>
      <c r="L92" s="64">
        <v>8328</v>
      </c>
      <c r="M92" s="64">
        <v>13307</v>
      </c>
      <c r="N92" s="64">
        <v>7518</v>
      </c>
      <c r="O92" s="64">
        <v>6037</v>
      </c>
      <c r="P92" s="64">
        <v>9314</v>
      </c>
      <c r="Q92" s="64">
        <v>5793</v>
      </c>
      <c r="R92" s="134">
        <v>350573807</v>
      </c>
      <c r="S92" s="272"/>
    </row>
    <row r="93" spans="1:19" s="273" customFormat="1" ht="30" customHeight="1" thickBot="1">
      <c r="A93" s="271"/>
      <c r="B93" s="206"/>
      <c r="C93" s="247" t="s">
        <v>163</v>
      </c>
      <c r="D93" s="275">
        <v>5648</v>
      </c>
      <c r="E93" s="276">
        <f t="shared" si="3"/>
        <v>6528</v>
      </c>
      <c r="F93" s="67">
        <v>165</v>
      </c>
      <c r="G93" s="54">
        <v>83</v>
      </c>
      <c r="H93" s="54">
        <v>363</v>
      </c>
      <c r="I93" s="68">
        <v>410</v>
      </c>
      <c r="J93" s="68">
        <v>548</v>
      </c>
      <c r="K93" s="68">
        <v>284</v>
      </c>
      <c r="L93" s="68">
        <v>822</v>
      </c>
      <c r="M93" s="68">
        <v>2057</v>
      </c>
      <c r="N93" s="68">
        <v>851</v>
      </c>
      <c r="O93" s="68">
        <v>427</v>
      </c>
      <c r="P93" s="68">
        <v>282</v>
      </c>
      <c r="Q93" s="68">
        <v>236</v>
      </c>
      <c r="R93" s="277">
        <v>21433059</v>
      </c>
      <c r="S93" s="272"/>
    </row>
    <row r="94" spans="1:19" s="273" customFormat="1" ht="14.25" customHeight="1">
      <c r="A94" s="212"/>
      <c r="B94" s="251"/>
      <c r="C94" s="252"/>
      <c r="D94" s="251"/>
      <c r="E94" s="253"/>
      <c r="F94" s="255"/>
      <c r="G94" s="278"/>
      <c r="H94" s="278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12"/>
    </row>
    <row r="95" spans="1:19" s="10" customFormat="1" ht="30" customHeight="1" thickBot="1">
      <c r="A95" s="212"/>
      <c r="B95" s="279" t="s">
        <v>450</v>
      </c>
      <c r="C95" s="280"/>
      <c r="D95" s="281"/>
      <c r="E95" s="282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401" t="s">
        <v>451</v>
      </c>
      <c r="R95" s="401"/>
      <c r="S95" s="283"/>
    </row>
    <row r="96" spans="1:19" s="69" customFormat="1" ht="30" customHeight="1" thickBot="1">
      <c r="A96" s="271"/>
      <c r="B96" s="100" t="s">
        <v>452</v>
      </c>
      <c r="C96" s="101" t="s">
        <v>28</v>
      </c>
      <c r="D96" s="102" t="s">
        <v>326</v>
      </c>
      <c r="E96" s="103" t="s">
        <v>453</v>
      </c>
      <c r="F96" s="100" t="s">
        <v>454</v>
      </c>
      <c r="G96" s="105" t="s">
        <v>455</v>
      </c>
      <c r="H96" s="106" t="s">
        <v>456</v>
      </c>
      <c r="I96" s="106" t="s">
        <v>457</v>
      </c>
      <c r="J96" s="106" t="s">
        <v>458</v>
      </c>
      <c r="K96" s="106" t="s">
        <v>459</v>
      </c>
      <c r="L96" s="106" t="s">
        <v>460</v>
      </c>
      <c r="M96" s="106" t="s">
        <v>461</v>
      </c>
      <c r="N96" s="106" t="s">
        <v>462</v>
      </c>
      <c r="O96" s="106" t="s">
        <v>463</v>
      </c>
      <c r="P96" s="106" t="s">
        <v>464</v>
      </c>
      <c r="Q96" s="106" t="s">
        <v>465</v>
      </c>
      <c r="R96" s="107" t="s">
        <v>466</v>
      </c>
      <c r="S96" s="284"/>
    </row>
    <row r="97" spans="1:19" s="273" customFormat="1" ht="33" customHeight="1">
      <c r="A97" s="285"/>
      <c r="B97" s="217" t="s">
        <v>22</v>
      </c>
      <c r="C97" s="218" t="s">
        <v>78</v>
      </c>
      <c r="D97" s="219">
        <v>11121</v>
      </c>
      <c r="E97" s="220">
        <f t="shared" si="3"/>
        <v>9684</v>
      </c>
      <c r="F97" s="200">
        <v>490</v>
      </c>
      <c r="G97" s="201">
        <v>1600</v>
      </c>
      <c r="H97" s="201">
        <v>1078</v>
      </c>
      <c r="I97" s="201">
        <v>1142</v>
      </c>
      <c r="J97" s="201">
        <v>1028</v>
      </c>
      <c r="K97" s="201">
        <v>540</v>
      </c>
      <c r="L97" s="201">
        <v>465</v>
      </c>
      <c r="M97" s="201">
        <v>672</v>
      </c>
      <c r="N97" s="201">
        <v>583</v>
      </c>
      <c r="O97" s="201">
        <v>597</v>
      </c>
      <c r="P97" s="201">
        <v>812</v>
      </c>
      <c r="Q97" s="201">
        <v>677</v>
      </c>
      <c r="R97" s="202">
        <v>12624000</v>
      </c>
      <c r="S97" s="272"/>
    </row>
    <row r="98" spans="1:19" s="273" customFormat="1" ht="33" customHeight="1">
      <c r="A98" s="285"/>
      <c r="B98" s="198"/>
      <c r="C98" s="199" t="s">
        <v>222</v>
      </c>
      <c r="D98" s="204">
        <v>1875</v>
      </c>
      <c r="E98" s="195">
        <f t="shared" si="3"/>
        <v>1875</v>
      </c>
      <c r="F98" s="200">
        <v>105</v>
      </c>
      <c r="G98" s="201">
        <v>212</v>
      </c>
      <c r="H98" s="201">
        <v>185</v>
      </c>
      <c r="I98" s="201">
        <v>125</v>
      </c>
      <c r="J98" s="201">
        <v>95</v>
      </c>
      <c r="K98" s="201">
        <v>132</v>
      </c>
      <c r="L98" s="201">
        <v>110</v>
      </c>
      <c r="M98" s="201">
        <v>145</v>
      </c>
      <c r="N98" s="201">
        <v>151</v>
      </c>
      <c r="O98" s="201">
        <v>102</v>
      </c>
      <c r="P98" s="201">
        <v>230</v>
      </c>
      <c r="Q98" s="201">
        <v>283</v>
      </c>
      <c r="R98" s="202">
        <v>4322818</v>
      </c>
      <c r="S98" s="272"/>
    </row>
    <row r="99" spans="1:19" s="273" customFormat="1" ht="33" customHeight="1">
      <c r="A99" s="285"/>
      <c r="B99" s="198"/>
      <c r="C99" s="199" t="s">
        <v>164</v>
      </c>
      <c r="D99" s="51">
        <v>8089</v>
      </c>
      <c r="E99" s="195">
        <f t="shared" si="3"/>
        <v>9387</v>
      </c>
      <c r="F99" s="200">
        <v>157</v>
      </c>
      <c r="G99" s="201">
        <v>80</v>
      </c>
      <c r="H99" s="201">
        <v>326</v>
      </c>
      <c r="I99" s="201">
        <v>416</v>
      </c>
      <c r="J99" s="201">
        <v>723</v>
      </c>
      <c r="K99" s="201">
        <v>928</v>
      </c>
      <c r="L99" s="201">
        <v>1662</v>
      </c>
      <c r="M99" s="201">
        <v>2736</v>
      </c>
      <c r="N99" s="201">
        <v>1261</v>
      </c>
      <c r="O99" s="201">
        <v>637</v>
      </c>
      <c r="P99" s="201">
        <v>363</v>
      </c>
      <c r="Q99" s="201">
        <v>98</v>
      </c>
      <c r="R99" s="202">
        <v>11373626</v>
      </c>
      <c r="S99" s="272"/>
    </row>
    <row r="100" spans="1:19" s="273" customFormat="1" ht="33" customHeight="1">
      <c r="A100" s="285"/>
      <c r="B100" s="198"/>
      <c r="C100" s="199" t="s">
        <v>165</v>
      </c>
      <c r="D100" s="286">
        <v>7667</v>
      </c>
      <c r="E100" s="195">
        <f t="shared" si="3"/>
        <v>8750</v>
      </c>
      <c r="F100" s="203" t="s">
        <v>443</v>
      </c>
      <c r="G100" s="201">
        <v>8550</v>
      </c>
      <c r="H100" s="287" t="s">
        <v>443</v>
      </c>
      <c r="I100" s="287" t="s">
        <v>443</v>
      </c>
      <c r="J100" s="287" t="s">
        <v>443</v>
      </c>
      <c r="K100" s="287" t="s">
        <v>443</v>
      </c>
      <c r="L100" s="287" t="s">
        <v>443</v>
      </c>
      <c r="M100" s="201">
        <v>100</v>
      </c>
      <c r="N100" s="287" t="s">
        <v>443</v>
      </c>
      <c r="O100" s="287" t="s">
        <v>443</v>
      </c>
      <c r="P100" s="287" t="s">
        <v>443</v>
      </c>
      <c r="Q100" s="201">
        <v>100</v>
      </c>
      <c r="R100" s="202">
        <v>1517200</v>
      </c>
      <c r="S100" s="272"/>
    </row>
    <row r="101" spans="1:19" s="273" customFormat="1" ht="33" customHeight="1">
      <c r="A101" s="285"/>
      <c r="B101" s="198"/>
      <c r="C101" s="199" t="s">
        <v>166</v>
      </c>
      <c r="D101" s="286">
        <v>37233</v>
      </c>
      <c r="E101" s="195">
        <f t="shared" si="3"/>
        <v>37567</v>
      </c>
      <c r="F101" s="200">
        <v>3221</v>
      </c>
      <c r="G101" s="201">
        <v>3289</v>
      </c>
      <c r="H101" s="201">
        <v>3117</v>
      </c>
      <c r="I101" s="201">
        <v>3008</v>
      </c>
      <c r="J101" s="201">
        <v>2877</v>
      </c>
      <c r="K101" s="201">
        <v>2987</v>
      </c>
      <c r="L101" s="201">
        <v>3305</v>
      </c>
      <c r="M101" s="201">
        <v>3299</v>
      </c>
      <c r="N101" s="201">
        <v>3228</v>
      </c>
      <c r="O101" s="201">
        <v>3020</v>
      </c>
      <c r="P101" s="287">
        <v>3119</v>
      </c>
      <c r="Q101" s="201">
        <v>3097</v>
      </c>
      <c r="R101" s="202">
        <v>22219522</v>
      </c>
      <c r="S101" s="272"/>
    </row>
    <row r="102" spans="1:19" s="273" customFormat="1" ht="33" customHeight="1">
      <c r="A102" s="285"/>
      <c r="B102" s="198"/>
      <c r="C102" s="221" t="s">
        <v>297</v>
      </c>
      <c r="D102" s="204">
        <v>345896</v>
      </c>
      <c r="E102" s="195">
        <f t="shared" si="3"/>
        <v>383037</v>
      </c>
      <c r="F102" s="203">
        <v>23675</v>
      </c>
      <c r="G102" s="201">
        <v>31099</v>
      </c>
      <c r="H102" s="201">
        <v>31462</v>
      </c>
      <c r="I102" s="201">
        <v>36548</v>
      </c>
      <c r="J102" s="201">
        <v>36173</v>
      </c>
      <c r="K102" s="201">
        <v>31273</v>
      </c>
      <c r="L102" s="201">
        <v>27703</v>
      </c>
      <c r="M102" s="201">
        <v>28952</v>
      </c>
      <c r="N102" s="201">
        <v>34507</v>
      </c>
      <c r="O102" s="201">
        <v>35157</v>
      </c>
      <c r="P102" s="287">
        <v>34978</v>
      </c>
      <c r="Q102" s="201">
        <v>31510</v>
      </c>
      <c r="R102" s="202">
        <v>454108557</v>
      </c>
      <c r="S102" s="272"/>
    </row>
    <row r="103" spans="1:19" s="273" customFormat="1" ht="33" customHeight="1">
      <c r="A103" s="285"/>
      <c r="B103" s="198"/>
      <c r="C103" s="221" t="s">
        <v>233</v>
      </c>
      <c r="D103" s="204">
        <v>27100</v>
      </c>
      <c r="E103" s="195">
        <f t="shared" si="3"/>
        <v>27100</v>
      </c>
      <c r="F103" s="200">
        <v>3600</v>
      </c>
      <c r="G103" s="201">
        <v>1200</v>
      </c>
      <c r="H103" s="201">
        <v>1800</v>
      </c>
      <c r="I103" s="201">
        <v>3300</v>
      </c>
      <c r="J103" s="201">
        <v>3300</v>
      </c>
      <c r="K103" s="201">
        <v>1100</v>
      </c>
      <c r="L103" s="201">
        <v>1700</v>
      </c>
      <c r="M103" s="201">
        <v>1800</v>
      </c>
      <c r="N103" s="201">
        <v>2800</v>
      </c>
      <c r="O103" s="201">
        <v>2900</v>
      </c>
      <c r="P103" s="201">
        <v>2300</v>
      </c>
      <c r="Q103" s="201">
        <v>1300</v>
      </c>
      <c r="R103" s="52" t="s">
        <v>467</v>
      </c>
      <c r="S103" s="272"/>
    </row>
    <row r="104" spans="1:19" s="273" customFormat="1" ht="33" customHeight="1">
      <c r="A104" s="285"/>
      <c r="B104" s="198"/>
      <c r="C104" s="221" t="s">
        <v>234</v>
      </c>
      <c r="D104" s="204">
        <v>27900</v>
      </c>
      <c r="E104" s="195">
        <f t="shared" si="3"/>
        <v>27900</v>
      </c>
      <c r="F104" s="200">
        <v>600</v>
      </c>
      <c r="G104" s="201">
        <v>1300</v>
      </c>
      <c r="H104" s="201">
        <v>1700</v>
      </c>
      <c r="I104" s="201">
        <v>4900</v>
      </c>
      <c r="J104" s="201">
        <v>5500</v>
      </c>
      <c r="K104" s="201">
        <v>2000</v>
      </c>
      <c r="L104" s="201">
        <v>2500</v>
      </c>
      <c r="M104" s="201">
        <v>1800</v>
      </c>
      <c r="N104" s="201">
        <v>1700</v>
      </c>
      <c r="O104" s="201">
        <v>2800</v>
      </c>
      <c r="P104" s="201">
        <v>1600</v>
      </c>
      <c r="Q104" s="201">
        <v>1500</v>
      </c>
      <c r="R104" s="52" t="s">
        <v>404</v>
      </c>
      <c r="S104" s="272"/>
    </row>
    <row r="105" spans="1:19" s="273" customFormat="1" ht="33" customHeight="1">
      <c r="A105" s="285"/>
      <c r="B105" s="198"/>
      <c r="C105" s="221" t="s">
        <v>235</v>
      </c>
      <c r="D105" s="204">
        <v>13791</v>
      </c>
      <c r="E105" s="195">
        <f t="shared" si="3"/>
        <v>11617</v>
      </c>
      <c r="F105" s="200">
        <v>1229</v>
      </c>
      <c r="G105" s="201">
        <v>1327</v>
      </c>
      <c r="H105" s="201">
        <v>1347</v>
      </c>
      <c r="I105" s="201">
        <v>1291</v>
      </c>
      <c r="J105" s="201">
        <v>1258</v>
      </c>
      <c r="K105" s="201">
        <v>1134</v>
      </c>
      <c r="L105" s="201">
        <v>681</v>
      </c>
      <c r="M105" s="201">
        <v>698</v>
      </c>
      <c r="N105" s="201">
        <v>713</v>
      </c>
      <c r="O105" s="201">
        <v>545</v>
      </c>
      <c r="P105" s="201">
        <v>832</v>
      </c>
      <c r="Q105" s="201">
        <v>562</v>
      </c>
      <c r="R105" s="52" t="s">
        <v>375</v>
      </c>
      <c r="S105" s="272"/>
    </row>
    <row r="106" spans="1:19" s="273" customFormat="1" ht="33" customHeight="1">
      <c r="A106" s="285"/>
      <c r="B106" s="198"/>
      <c r="C106" s="221" t="s">
        <v>236</v>
      </c>
      <c r="D106" s="204">
        <v>10650</v>
      </c>
      <c r="E106" s="195">
        <f t="shared" si="3"/>
        <v>10650</v>
      </c>
      <c r="F106" s="200">
        <v>1700</v>
      </c>
      <c r="G106" s="201">
        <v>1000</v>
      </c>
      <c r="H106" s="201">
        <v>250</v>
      </c>
      <c r="I106" s="201">
        <v>2800</v>
      </c>
      <c r="J106" s="201">
        <v>300</v>
      </c>
      <c r="K106" s="201">
        <v>400</v>
      </c>
      <c r="L106" s="201">
        <v>300</v>
      </c>
      <c r="M106" s="201">
        <v>1000</v>
      </c>
      <c r="N106" s="201">
        <v>1300</v>
      </c>
      <c r="O106" s="201">
        <v>900</v>
      </c>
      <c r="P106" s="201">
        <v>400</v>
      </c>
      <c r="Q106" s="201">
        <v>300</v>
      </c>
      <c r="R106" s="52" t="s">
        <v>468</v>
      </c>
      <c r="S106" s="272"/>
    </row>
    <row r="107" spans="1:19" s="273" customFormat="1" ht="33" customHeight="1">
      <c r="A107" s="285"/>
      <c r="B107" s="198"/>
      <c r="C107" s="221" t="s">
        <v>237</v>
      </c>
      <c r="D107" s="204">
        <v>4800</v>
      </c>
      <c r="E107" s="195">
        <f t="shared" si="3"/>
        <v>4800</v>
      </c>
      <c r="F107" s="203" t="s">
        <v>368</v>
      </c>
      <c r="G107" s="201">
        <v>400</v>
      </c>
      <c r="H107" s="287" t="s">
        <v>368</v>
      </c>
      <c r="I107" s="287" t="s">
        <v>368</v>
      </c>
      <c r="J107" s="201">
        <v>1700</v>
      </c>
      <c r="K107" s="201">
        <v>2700</v>
      </c>
      <c r="L107" s="287" t="s">
        <v>368</v>
      </c>
      <c r="M107" s="287" t="s">
        <v>368</v>
      </c>
      <c r="N107" s="287" t="s">
        <v>368</v>
      </c>
      <c r="O107" s="287" t="s">
        <v>368</v>
      </c>
      <c r="P107" s="287" t="s">
        <v>368</v>
      </c>
      <c r="Q107" s="287" t="s">
        <v>368</v>
      </c>
      <c r="R107" s="52" t="s">
        <v>368</v>
      </c>
      <c r="S107" s="272"/>
    </row>
    <row r="108" spans="1:19" s="273" customFormat="1" ht="33" customHeight="1">
      <c r="A108" s="285"/>
      <c r="B108" s="198"/>
      <c r="C108" s="221" t="s">
        <v>238</v>
      </c>
      <c r="D108" s="204">
        <v>930</v>
      </c>
      <c r="E108" s="195">
        <f t="shared" si="3"/>
        <v>930</v>
      </c>
      <c r="F108" s="203" t="s">
        <v>443</v>
      </c>
      <c r="G108" s="201">
        <v>600</v>
      </c>
      <c r="H108" s="287" t="s">
        <v>443</v>
      </c>
      <c r="I108" s="287" t="s">
        <v>443</v>
      </c>
      <c r="J108" s="201">
        <v>200</v>
      </c>
      <c r="K108" s="201">
        <v>130</v>
      </c>
      <c r="L108" s="287" t="s">
        <v>443</v>
      </c>
      <c r="M108" s="287" t="s">
        <v>443</v>
      </c>
      <c r="N108" s="287" t="s">
        <v>443</v>
      </c>
      <c r="O108" s="287" t="s">
        <v>443</v>
      </c>
      <c r="P108" s="287" t="s">
        <v>443</v>
      </c>
      <c r="Q108" s="287" t="s">
        <v>443</v>
      </c>
      <c r="R108" s="52" t="s">
        <v>443</v>
      </c>
      <c r="S108" s="272"/>
    </row>
    <row r="109" spans="1:19" s="273" customFormat="1" ht="33" customHeight="1">
      <c r="A109" s="285"/>
      <c r="B109" s="198"/>
      <c r="C109" s="221" t="s">
        <v>239</v>
      </c>
      <c r="D109" s="204">
        <v>10410</v>
      </c>
      <c r="E109" s="195">
        <f t="shared" si="3"/>
        <v>10410</v>
      </c>
      <c r="F109" s="200">
        <v>1600</v>
      </c>
      <c r="G109" s="201">
        <v>1100</v>
      </c>
      <c r="H109" s="201">
        <v>300</v>
      </c>
      <c r="I109" s="201">
        <v>3100</v>
      </c>
      <c r="J109" s="201">
        <v>300</v>
      </c>
      <c r="K109" s="201">
        <v>400</v>
      </c>
      <c r="L109" s="201">
        <v>250</v>
      </c>
      <c r="M109" s="201">
        <v>170</v>
      </c>
      <c r="N109" s="201">
        <v>390</v>
      </c>
      <c r="O109" s="201">
        <v>1600</v>
      </c>
      <c r="P109" s="201">
        <v>700</v>
      </c>
      <c r="Q109" s="201">
        <v>500</v>
      </c>
      <c r="R109" s="52" t="s">
        <v>381</v>
      </c>
      <c r="S109" s="272"/>
    </row>
    <row r="110" spans="1:19" s="273" customFormat="1" ht="33" customHeight="1">
      <c r="A110" s="285"/>
      <c r="B110" s="198"/>
      <c r="C110" s="221" t="s">
        <v>242</v>
      </c>
      <c r="D110" s="204">
        <v>6060</v>
      </c>
      <c r="E110" s="195">
        <f t="shared" si="3"/>
        <v>6060</v>
      </c>
      <c r="F110" s="200">
        <v>1000</v>
      </c>
      <c r="G110" s="201">
        <v>400</v>
      </c>
      <c r="H110" s="201">
        <v>180</v>
      </c>
      <c r="I110" s="201">
        <v>700</v>
      </c>
      <c r="J110" s="201">
        <v>800</v>
      </c>
      <c r="K110" s="201">
        <v>250</v>
      </c>
      <c r="L110" s="201">
        <v>370</v>
      </c>
      <c r="M110" s="201">
        <v>680</v>
      </c>
      <c r="N110" s="201">
        <v>630</v>
      </c>
      <c r="O110" s="201">
        <v>450</v>
      </c>
      <c r="P110" s="201">
        <v>300</v>
      </c>
      <c r="Q110" s="201">
        <v>300</v>
      </c>
      <c r="R110" s="52" t="s">
        <v>371</v>
      </c>
      <c r="S110" s="272"/>
    </row>
    <row r="111" spans="1:19" s="273" customFormat="1" ht="33" customHeight="1">
      <c r="A111" s="285"/>
      <c r="B111" s="198"/>
      <c r="C111" s="221" t="s">
        <v>240</v>
      </c>
      <c r="D111" s="204">
        <v>900</v>
      </c>
      <c r="E111" s="195">
        <f t="shared" si="3"/>
        <v>605</v>
      </c>
      <c r="F111" s="200">
        <v>25</v>
      </c>
      <c r="G111" s="201">
        <v>50</v>
      </c>
      <c r="H111" s="201">
        <v>50</v>
      </c>
      <c r="I111" s="201">
        <v>50</v>
      </c>
      <c r="J111" s="201">
        <v>50</v>
      </c>
      <c r="K111" s="201">
        <v>50</v>
      </c>
      <c r="L111" s="201">
        <v>50</v>
      </c>
      <c r="M111" s="201">
        <v>50</v>
      </c>
      <c r="N111" s="201">
        <v>50</v>
      </c>
      <c r="O111" s="201">
        <v>50</v>
      </c>
      <c r="P111" s="201">
        <v>50</v>
      </c>
      <c r="Q111" s="201">
        <v>80</v>
      </c>
      <c r="R111" s="52" t="s">
        <v>404</v>
      </c>
      <c r="S111" s="272"/>
    </row>
    <row r="112" spans="1:19" s="273" customFormat="1" ht="33" customHeight="1">
      <c r="A112" s="285"/>
      <c r="B112" s="198"/>
      <c r="C112" s="221" t="s">
        <v>241</v>
      </c>
      <c r="D112" s="204">
        <v>2183</v>
      </c>
      <c r="E112" s="195">
        <f t="shared" si="3"/>
        <v>1923</v>
      </c>
      <c r="F112" s="200">
        <v>15</v>
      </c>
      <c r="G112" s="201">
        <v>21</v>
      </c>
      <c r="H112" s="201">
        <v>73</v>
      </c>
      <c r="I112" s="201">
        <v>139</v>
      </c>
      <c r="J112" s="201">
        <v>141</v>
      </c>
      <c r="K112" s="201">
        <v>62</v>
      </c>
      <c r="L112" s="201">
        <v>32</v>
      </c>
      <c r="M112" s="201">
        <v>132</v>
      </c>
      <c r="N112" s="201">
        <v>121</v>
      </c>
      <c r="O112" s="201">
        <v>223</v>
      </c>
      <c r="P112" s="201">
        <v>919</v>
      </c>
      <c r="Q112" s="201">
        <v>45</v>
      </c>
      <c r="R112" s="202">
        <v>3143000</v>
      </c>
      <c r="S112" s="272"/>
    </row>
    <row r="113" spans="1:19" s="273" customFormat="1" ht="33" customHeight="1">
      <c r="A113" s="285"/>
      <c r="B113" s="198"/>
      <c r="C113" s="221" t="s">
        <v>249</v>
      </c>
      <c r="D113" s="204">
        <v>10510</v>
      </c>
      <c r="E113" s="195">
        <f t="shared" si="3"/>
        <v>13518</v>
      </c>
      <c r="F113" s="203">
        <v>656</v>
      </c>
      <c r="G113" s="287">
        <v>861</v>
      </c>
      <c r="H113" s="287">
        <v>1128</v>
      </c>
      <c r="I113" s="287">
        <v>1185</v>
      </c>
      <c r="J113" s="287">
        <v>1129</v>
      </c>
      <c r="K113" s="201">
        <v>1247</v>
      </c>
      <c r="L113" s="201">
        <v>988</v>
      </c>
      <c r="M113" s="201">
        <v>1126</v>
      </c>
      <c r="N113" s="201">
        <v>1267</v>
      </c>
      <c r="O113" s="201">
        <v>1174</v>
      </c>
      <c r="P113" s="201">
        <v>1281</v>
      </c>
      <c r="Q113" s="201">
        <v>1476</v>
      </c>
      <c r="R113" s="41">
        <v>9669000</v>
      </c>
      <c r="S113" s="272"/>
    </row>
    <row r="114" spans="1:19" s="273" customFormat="1" ht="33" customHeight="1">
      <c r="A114" s="285"/>
      <c r="B114" s="198" t="s">
        <v>23</v>
      </c>
      <c r="C114" s="199" t="s">
        <v>79</v>
      </c>
      <c r="D114" s="51">
        <v>39191</v>
      </c>
      <c r="E114" s="195">
        <f t="shared" si="3"/>
        <v>40920</v>
      </c>
      <c r="F114" s="288">
        <v>1013</v>
      </c>
      <c r="G114" s="289">
        <v>1273</v>
      </c>
      <c r="H114" s="289">
        <v>1321</v>
      </c>
      <c r="I114" s="289">
        <v>2355</v>
      </c>
      <c r="J114" s="289">
        <v>1326</v>
      </c>
      <c r="K114" s="289">
        <v>1452</v>
      </c>
      <c r="L114" s="289">
        <v>2310</v>
      </c>
      <c r="M114" s="289">
        <v>1972</v>
      </c>
      <c r="N114" s="289">
        <v>23284</v>
      </c>
      <c r="O114" s="289">
        <v>1505</v>
      </c>
      <c r="P114" s="289">
        <v>931</v>
      </c>
      <c r="Q114" s="289">
        <v>2178</v>
      </c>
      <c r="R114" s="196">
        <v>9931718</v>
      </c>
      <c r="S114" s="272"/>
    </row>
    <row r="115" spans="1:19" s="273" customFormat="1" ht="33" customHeight="1">
      <c r="A115" s="285"/>
      <c r="B115" s="198" t="s">
        <v>1</v>
      </c>
      <c r="C115" s="199" t="s">
        <v>469</v>
      </c>
      <c r="D115" s="51">
        <v>5097</v>
      </c>
      <c r="E115" s="195">
        <f t="shared" si="3"/>
        <v>5350</v>
      </c>
      <c r="F115" s="288">
        <v>108</v>
      </c>
      <c r="G115" s="289">
        <v>289</v>
      </c>
      <c r="H115" s="289">
        <v>430</v>
      </c>
      <c r="I115" s="289">
        <v>564</v>
      </c>
      <c r="J115" s="289">
        <v>384</v>
      </c>
      <c r="K115" s="289">
        <v>515</v>
      </c>
      <c r="L115" s="290">
        <v>490</v>
      </c>
      <c r="M115" s="290">
        <v>390</v>
      </c>
      <c r="N115" s="290">
        <v>333</v>
      </c>
      <c r="O115" s="289">
        <v>561</v>
      </c>
      <c r="P115" s="289">
        <v>990</v>
      </c>
      <c r="Q115" s="289">
        <v>296</v>
      </c>
      <c r="R115" s="52" t="s">
        <v>470</v>
      </c>
      <c r="S115" s="272"/>
    </row>
    <row r="116" spans="1:19" s="273" customFormat="1" ht="33" customHeight="1">
      <c r="A116" s="285"/>
      <c r="B116" s="217" t="s">
        <v>1</v>
      </c>
      <c r="C116" s="218" t="s">
        <v>80</v>
      </c>
      <c r="D116" s="219">
        <v>6363</v>
      </c>
      <c r="E116" s="220">
        <f t="shared" si="3"/>
        <v>6503</v>
      </c>
      <c r="F116" s="288">
        <v>488</v>
      </c>
      <c r="G116" s="289">
        <v>463</v>
      </c>
      <c r="H116" s="289">
        <v>526</v>
      </c>
      <c r="I116" s="289">
        <v>618</v>
      </c>
      <c r="J116" s="289">
        <v>701</v>
      </c>
      <c r="K116" s="289">
        <v>462</v>
      </c>
      <c r="L116" s="290">
        <v>348</v>
      </c>
      <c r="M116" s="290">
        <v>939</v>
      </c>
      <c r="N116" s="290">
        <v>825</v>
      </c>
      <c r="O116" s="289">
        <v>449</v>
      </c>
      <c r="P116" s="289">
        <v>387</v>
      </c>
      <c r="Q116" s="289">
        <v>297</v>
      </c>
      <c r="R116" s="52">
        <v>8549117</v>
      </c>
      <c r="S116" s="272"/>
    </row>
    <row r="117" spans="1:19" s="273" customFormat="1" ht="33" customHeight="1" thickBot="1">
      <c r="A117" s="285"/>
      <c r="B117" s="206" t="s">
        <v>24</v>
      </c>
      <c r="C117" s="247" t="s">
        <v>81</v>
      </c>
      <c r="D117" s="248">
        <v>10184</v>
      </c>
      <c r="E117" s="220">
        <f t="shared" si="3"/>
        <v>9090</v>
      </c>
      <c r="F117" s="291">
        <v>102</v>
      </c>
      <c r="G117" s="250">
        <v>112</v>
      </c>
      <c r="H117" s="250">
        <v>326</v>
      </c>
      <c r="I117" s="250">
        <v>1162</v>
      </c>
      <c r="J117" s="250">
        <v>1166</v>
      </c>
      <c r="K117" s="250">
        <v>429</v>
      </c>
      <c r="L117" s="250">
        <v>705</v>
      </c>
      <c r="M117" s="250">
        <v>2733</v>
      </c>
      <c r="N117" s="250">
        <v>795</v>
      </c>
      <c r="O117" s="250">
        <v>440</v>
      </c>
      <c r="P117" s="250">
        <v>1009</v>
      </c>
      <c r="Q117" s="250">
        <v>111</v>
      </c>
      <c r="R117" s="210">
        <v>29835688</v>
      </c>
      <c r="S117" s="272"/>
    </row>
    <row r="118" spans="1:19" s="273" customFormat="1" ht="13.5" customHeight="1">
      <c r="A118" s="212"/>
      <c r="B118" s="292"/>
      <c r="C118" s="293"/>
      <c r="D118" s="294"/>
      <c r="E118" s="295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12"/>
    </row>
    <row r="119" spans="1:19" s="273" customFormat="1" ht="10.5" customHeight="1">
      <c r="A119" s="212"/>
      <c r="B119" s="251"/>
      <c r="C119" s="252"/>
      <c r="D119" s="251"/>
      <c r="E119" s="253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212"/>
    </row>
    <row r="120" spans="1:19" s="10" customFormat="1" ht="31.5" customHeight="1" thickBot="1">
      <c r="A120" s="212"/>
      <c r="B120" s="279" t="s">
        <v>471</v>
      </c>
      <c r="C120" s="257"/>
      <c r="D120" s="256"/>
      <c r="E120" s="258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401" t="s">
        <v>472</v>
      </c>
      <c r="R120" s="401"/>
      <c r="S120" s="283"/>
    </row>
    <row r="121" spans="1:19" s="69" customFormat="1" ht="31.5" customHeight="1" thickBot="1">
      <c r="A121" s="271"/>
      <c r="B121" s="100" t="s">
        <v>473</v>
      </c>
      <c r="C121" s="101" t="s">
        <v>28</v>
      </c>
      <c r="D121" s="102" t="s">
        <v>326</v>
      </c>
      <c r="E121" s="103" t="s">
        <v>474</v>
      </c>
      <c r="F121" s="296" t="s">
        <v>475</v>
      </c>
      <c r="G121" s="297" t="s">
        <v>476</v>
      </c>
      <c r="H121" s="298" t="s">
        <v>477</v>
      </c>
      <c r="I121" s="298" t="s">
        <v>478</v>
      </c>
      <c r="J121" s="298" t="s">
        <v>479</v>
      </c>
      <c r="K121" s="298" t="s">
        <v>480</v>
      </c>
      <c r="L121" s="298" t="s">
        <v>481</v>
      </c>
      <c r="M121" s="298" t="s">
        <v>482</v>
      </c>
      <c r="N121" s="298" t="s">
        <v>483</v>
      </c>
      <c r="O121" s="298" t="s">
        <v>484</v>
      </c>
      <c r="P121" s="298" t="s">
        <v>485</v>
      </c>
      <c r="Q121" s="298" t="s">
        <v>486</v>
      </c>
      <c r="R121" s="299" t="s">
        <v>487</v>
      </c>
      <c r="S121" s="284"/>
    </row>
    <row r="122" spans="1:19" s="273" customFormat="1" ht="33.75" customHeight="1">
      <c r="A122" s="285"/>
      <c r="B122" s="198" t="s">
        <v>25</v>
      </c>
      <c r="C122" s="199" t="s">
        <v>488</v>
      </c>
      <c r="D122" s="51">
        <v>7000</v>
      </c>
      <c r="E122" s="300">
        <f t="shared" si="3"/>
        <v>6000</v>
      </c>
      <c r="F122" s="70" t="s">
        <v>470</v>
      </c>
      <c r="G122" s="71" t="s">
        <v>470</v>
      </c>
      <c r="H122" s="71" t="s">
        <v>470</v>
      </c>
      <c r="I122" s="71" t="s">
        <v>470</v>
      </c>
      <c r="J122" s="71">
        <v>5000</v>
      </c>
      <c r="K122" s="71">
        <v>1000</v>
      </c>
      <c r="L122" s="71" t="s">
        <v>470</v>
      </c>
      <c r="M122" s="71" t="s">
        <v>470</v>
      </c>
      <c r="N122" s="71" t="s">
        <v>470</v>
      </c>
      <c r="O122" s="71" t="s">
        <v>470</v>
      </c>
      <c r="P122" s="71" t="s">
        <v>470</v>
      </c>
      <c r="Q122" s="71" t="s">
        <v>470</v>
      </c>
      <c r="R122" s="72">
        <v>3300000</v>
      </c>
      <c r="S122" s="212"/>
    </row>
    <row r="123" spans="1:19" s="273" customFormat="1" ht="33.75" customHeight="1">
      <c r="A123" s="285"/>
      <c r="B123" s="198" t="s">
        <v>1</v>
      </c>
      <c r="C123" s="199" t="s">
        <v>82</v>
      </c>
      <c r="D123" s="51">
        <v>12000</v>
      </c>
      <c r="E123" s="300">
        <f t="shared" si="3"/>
        <v>12000</v>
      </c>
      <c r="F123" s="33">
        <v>100</v>
      </c>
      <c r="G123" s="34">
        <v>100</v>
      </c>
      <c r="H123" s="34">
        <v>700</v>
      </c>
      <c r="I123" s="34">
        <v>1700</v>
      </c>
      <c r="J123" s="34">
        <v>3800</v>
      </c>
      <c r="K123" s="34">
        <v>1100</v>
      </c>
      <c r="L123" s="34">
        <v>1700</v>
      </c>
      <c r="M123" s="34">
        <v>1000</v>
      </c>
      <c r="N123" s="34">
        <v>500</v>
      </c>
      <c r="O123" s="34">
        <v>600</v>
      </c>
      <c r="P123" s="34">
        <v>400</v>
      </c>
      <c r="Q123" s="34">
        <v>300</v>
      </c>
      <c r="R123" s="202">
        <v>9600000</v>
      </c>
      <c r="S123" s="212"/>
    </row>
    <row r="124" spans="1:19" s="273" customFormat="1" ht="33.75" customHeight="1">
      <c r="A124" s="285"/>
      <c r="B124" s="198" t="s">
        <v>1</v>
      </c>
      <c r="C124" s="199" t="s">
        <v>83</v>
      </c>
      <c r="D124" s="51">
        <v>11000</v>
      </c>
      <c r="E124" s="300">
        <f t="shared" si="3"/>
        <v>11000</v>
      </c>
      <c r="F124" s="33">
        <v>200</v>
      </c>
      <c r="G124" s="34">
        <v>200</v>
      </c>
      <c r="H124" s="34">
        <v>600</v>
      </c>
      <c r="I124" s="34">
        <v>1600</v>
      </c>
      <c r="J124" s="34">
        <v>2200</v>
      </c>
      <c r="K124" s="34">
        <v>700</v>
      </c>
      <c r="L124" s="34">
        <v>1300</v>
      </c>
      <c r="M124" s="34">
        <v>1500</v>
      </c>
      <c r="N124" s="34">
        <v>800</v>
      </c>
      <c r="O124" s="34">
        <v>400</v>
      </c>
      <c r="P124" s="34">
        <v>1000</v>
      </c>
      <c r="Q124" s="34">
        <v>500</v>
      </c>
      <c r="R124" s="52" t="s">
        <v>470</v>
      </c>
      <c r="S124" s="212"/>
    </row>
    <row r="125" spans="1:19" s="273" customFormat="1" ht="33.75" customHeight="1">
      <c r="A125" s="285"/>
      <c r="B125" s="198" t="s">
        <v>1</v>
      </c>
      <c r="C125" s="199" t="s">
        <v>84</v>
      </c>
      <c r="D125" s="51">
        <v>65726</v>
      </c>
      <c r="E125" s="300">
        <f t="shared" si="3"/>
        <v>27166</v>
      </c>
      <c r="F125" s="33">
        <v>4961</v>
      </c>
      <c r="G125" s="34">
        <v>4154</v>
      </c>
      <c r="H125" s="34">
        <v>5067</v>
      </c>
      <c r="I125" s="34">
        <v>5982</v>
      </c>
      <c r="J125" s="34">
        <v>6274</v>
      </c>
      <c r="K125" s="34">
        <v>728</v>
      </c>
      <c r="L125" s="34" t="s">
        <v>470</v>
      </c>
      <c r="M125" s="34" t="s">
        <v>470</v>
      </c>
      <c r="N125" s="34" t="s">
        <v>470</v>
      </c>
      <c r="O125" s="34" t="s">
        <v>470</v>
      </c>
      <c r="P125" s="34" t="s">
        <v>470</v>
      </c>
      <c r="Q125" s="34" t="s">
        <v>470</v>
      </c>
      <c r="R125" s="202">
        <v>64441371</v>
      </c>
      <c r="S125" s="212"/>
    </row>
    <row r="126" spans="1:19" s="273" customFormat="1" ht="33.75" customHeight="1">
      <c r="A126" s="285"/>
      <c r="B126" s="198" t="s">
        <v>1</v>
      </c>
      <c r="C126" s="199" t="s">
        <v>167</v>
      </c>
      <c r="D126" s="51">
        <v>2041</v>
      </c>
      <c r="E126" s="300">
        <f t="shared" si="3"/>
        <v>2070</v>
      </c>
      <c r="F126" s="33">
        <v>25</v>
      </c>
      <c r="G126" s="34">
        <v>60</v>
      </c>
      <c r="H126" s="34">
        <v>132</v>
      </c>
      <c r="I126" s="34">
        <v>213</v>
      </c>
      <c r="J126" s="34">
        <v>284</v>
      </c>
      <c r="K126" s="34">
        <v>118</v>
      </c>
      <c r="L126" s="34">
        <v>74</v>
      </c>
      <c r="M126" s="34">
        <v>155</v>
      </c>
      <c r="N126" s="34">
        <v>419</v>
      </c>
      <c r="O126" s="34">
        <v>361</v>
      </c>
      <c r="P126" s="34">
        <v>181</v>
      </c>
      <c r="Q126" s="34">
        <v>48</v>
      </c>
      <c r="R126" s="202">
        <v>350090</v>
      </c>
      <c r="S126" s="212"/>
    </row>
    <row r="127" spans="1:19" s="273" customFormat="1" ht="33.75" customHeight="1">
      <c r="A127" s="285"/>
      <c r="B127" s="198" t="s">
        <v>1</v>
      </c>
      <c r="C127" s="199" t="s">
        <v>85</v>
      </c>
      <c r="D127" s="51">
        <v>4100</v>
      </c>
      <c r="E127" s="300">
        <f t="shared" si="3"/>
        <v>2500</v>
      </c>
      <c r="F127" s="33">
        <v>300</v>
      </c>
      <c r="G127" s="34">
        <v>100</v>
      </c>
      <c r="H127" s="34">
        <v>200</v>
      </c>
      <c r="I127" s="34">
        <v>500</v>
      </c>
      <c r="J127" s="34">
        <v>300</v>
      </c>
      <c r="K127" s="34">
        <v>100</v>
      </c>
      <c r="L127" s="34">
        <v>300</v>
      </c>
      <c r="M127" s="34">
        <v>200</v>
      </c>
      <c r="N127" s="34">
        <v>100</v>
      </c>
      <c r="O127" s="34">
        <v>100</v>
      </c>
      <c r="P127" s="34">
        <v>100</v>
      </c>
      <c r="Q127" s="34">
        <v>200</v>
      </c>
      <c r="R127" s="52" t="s">
        <v>337</v>
      </c>
      <c r="S127" s="212"/>
    </row>
    <row r="128" spans="1:19" s="273" customFormat="1" ht="33.75" customHeight="1">
      <c r="A128" s="285"/>
      <c r="B128" s="217" t="s">
        <v>1</v>
      </c>
      <c r="C128" s="218" t="s">
        <v>86</v>
      </c>
      <c r="D128" s="51">
        <v>34813</v>
      </c>
      <c r="E128" s="300">
        <f t="shared" si="3"/>
        <v>34985</v>
      </c>
      <c r="F128" s="200">
        <v>1207</v>
      </c>
      <c r="G128" s="201">
        <v>1417</v>
      </c>
      <c r="H128" s="201">
        <v>2647</v>
      </c>
      <c r="I128" s="201">
        <v>4021</v>
      </c>
      <c r="J128" s="201">
        <v>6203</v>
      </c>
      <c r="K128" s="201">
        <v>2686</v>
      </c>
      <c r="L128" s="201">
        <v>1611</v>
      </c>
      <c r="M128" s="201">
        <v>3649</v>
      </c>
      <c r="N128" s="201">
        <v>3649</v>
      </c>
      <c r="O128" s="201">
        <v>3579</v>
      </c>
      <c r="P128" s="201">
        <v>3418</v>
      </c>
      <c r="Q128" s="201">
        <v>898</v>
      </c>
      <c r="R128" s="202">
        <v>67924290</v>
      </c>
      <c r="S128" s="212"/>
    </row>
    <row r="129" spans="1:19" s="273" customFormat="1" ht="33.75" customHeight="1">
      <c r="A129" s="285"/>
      <c r="B129" s="198" t="s">
        <v>1</v>
      </c>
      <c r="C129" s="199" t="s">
        <v>87</v>
      </c>
      <c r="D129" s="51">
        <v>20853</v>
      </c>
      <c r="E129" s="300">
        <f t="shared" si="3"/>
        <v>17452</v>
      </c>
      <c r="F129" s="33">
        <v>509</v>
      </c>
      <c r="G129" s="34">
        <v>1163</v>
      </c>
      <c r="H129" s="34">
        <v>902</v>
      </c>
      <c r="I129" s="34">
        <v>1281</v>
      </c>
      <c r="J129" s="34">
        <v>1890</v>
      </c>
      <c r="K129" s="34">
        <v>769</v>
      </c>
      <c r="L129" s="34">
        <v>1196</v>
      </c>
      <c r="M129" s="34">
        <v>4035</v>
      </c>
      <c r="N129" s="34">
        <v>1730</v>
      </c>
      <c r="O129" s="34">
        <v>1714</v>
      </c>
      <c r="P129" s="34">
        <v>1614</v>
      </c>
      <c r="Q129" s="34">
        <v>649</v>
      </c>
      <c r="R129" s="202">
        <v>51019397</v>
      </c>
      <c r="S129" s="212"/>
    </row>
    <row r="130" spans="1:19" s="273" customFormat="1" ht="33.75" customHeight="1">
      <c r="A130" s="285"/>
      <c r="B130" s="198" t="s">
        <v>1</v>
      </c>
      <c r="C130" s="199" t="s">
        <v>88</v>
      </c>
      <c r="D130" s="51">
        <v>10937</v>
      </c>
      <c r="E130" s="300">
        <f t="shared" si="3"/>
        <v>12718</v>
      </c>
      <c r="F130" s="200">
        <v>143</v>
      </c>
      <c r="G130" s="201">
        <v>86</v>
      </c>
      <c r="H130" s="201">
        <v>372</v>
      </c>
      <c r="I130" s="201">
        <v>503</v>
      </c>
      <c r="J130" s="201">
        <v>1109</v>
      </c>
      <c r="K130" s="201">
        <v>686</v>
      </c>
      <c r="L130" s="201">
        <v>2274</v>
      </c>
      <c r="M130" s="201">
        <v>3968</v>
      </c>
      <c r="N130" s="201">
        <v>1974</v>
      </c>
      <c r="O130" s="201">
        <v>912</v>
      </c>
      <c r="P130" s="201">
        <v>378</v>
      </c>
      <c r="Q130" s="201">
        <v>313</v>
      </c>
      <c r="R130" s="202">
        <v>30148829</v>
      </c>
      <c r="S130" s="212"/>
    </row>
    <row r="131" spans="1:19" s="273" customFormat="1" ht="33.75" customHeight="1">
      <c r="A131" s="285"/>
      <c r="B131" s="198" t="s">
        <v>1</v>
      </c>
      <c r="C131" s="199" t="s">
        <v>89</v>
      </c>
      <c r="D131" s="51">
        <v>16430</v>
      </c>
      <c r="E131" s="300">
        <f t="shared" si="3"/>
        <v>17336</v>
      </c>
      <c r="F131" s="200">
        <v>895</v>
      </c>
      <c r="G131" s="201">
        <v>1007</v>
      </c>
      <c r="H131" s="201">
        <v>1195</v>
      </c>
      <c r="I131" s="201">
        <v>1769</v>
      </c>
      <c r="J131" s="201">
        <v>1879</v>
      </c>
      <c r="K131" s="201">
        <v>1232</v>
      </c>
      <c r="L131" s="201">
        <v>1378</v>
      </c>
      <c r="M131" s="201">
        <v>2289</v>
      </c>
      <c r="N131" s="201">
        <v>1694</v>
      </c>
      <c r="O131" s="201">
        <v>1514</v>
      </c>
      <c r="P131" s="201">
        <v>1583</v>
      </c>
      <c r="Q131" s="201">
        <v>901</v>
      </c>
      <c r="R131" s="41">
        <v>23923817</v>
      </c>
      <c r="S131" s="212"/>
    </row>
    <row r="132" spans="1:19" s="273" customFormat="1" ht="33.75" customHeight="1">
      <c r="A132" s="285"/>
      <c r="B132" s="232"/>
      <c r="C132" s="229" t="s">
        <v>168</v>
      </c>
      <c r="D132" s="230">
        <v>2900</v>
      </c>
      <c r="E132" s="301">
        <f t="shared" si="3"/>
        <v>1400</v>
      </c>
      <c r="F132" s="33" t="s">
        <v>370</v>
      </c>
      <c r="G132" s="34" t="s">
        <v>370</v>
      </c>
      <c r="H132" s="34">
        <v>100</v>
      </c>
      <c r="I132" s="34">
        <v>500</v>
      </c>
      <c r="J132" s="34">
        <v>500</v>
      </c>
      <c r="K132" s="34">
        <v>100</v>
      </c>
      <c r="L132" s="34">
        <v>100</v>
      </c>
      <c r="M132" s="34">
        <v>100</v>
      </c>
      <c r="N132" s="34" t="s">
        <v>370</v>
      </c>
      <c r="O132" s="34" t="s">
        <v>370</v>
      </c>
      <c r="P132" s="34" t="s">
        <v>370</v>
      </c>
      <c r="Q132" s="34" t="s">
        <v>370</v>
      </c>
      <c r="R132" s="52" t="s">
        <v>370</v>
      </c>
      <c r="S132" s="212"/>
    </row>
    <row r="133" spans="1:19" s="273" customFormat="1" ht="33.75" customHeight="1" thickBot="1">
      <c r="A133" s="285"/>
      <c r="B133" s="206"/>
      <c r="C133" s="207" t="s">
        <v>282</v>
      </c>
      <c r="D133" s="208">
        <v>2111</v>
      </c>
      <c r="E133" s="302">
        <f t="shared" si="3"/>
        <v>1745</v>
      </c>
      <c r="F133" s="53">
        <v>20</v>
      </c>
      <c r="G133" s="54">
        <v>6</v>
      </c>
      <c r="H133" s="54">
        <v>46</v>
      </c>
      <c r="I133" s="54">
        <v>72</v>
      </c>
      <c r="J133" s="54">
        <v>187</v>
      </c>
      <c r="K133" s="54">
        <v>46</v>
      </c>
      <c r="L133" s="54">
        <v>316</v>
      </c>
      <c r="M133" s="54">
        <v>523</v>
      </c>
      <c r="N133" s="54">
        <v>181</v>
      </c>
      <c r="O133" s="54">
        <v>180</v>
      </c>
      <c r="P133" s="54">
        <v>72</v>
      </c>
      <c r="Q133" s="54">
        <v>96</v>
      </c>
      <c r="R133" s="208">
        <v>2628590</v>
      </c>
      <c r="S133" s="212"/>
    </row>
    <row r="134" ht="33.75" customHeight="1">
      <c r="E134" s="304"/>
    </row>
    <row r="135" ht="13.5">
      <c r="E135" s="304"/>
    </row>
    <row r="136" ht="13.5">
      <c r="E136" s="304"/>
    </row>
    <row r="137" ht="13.5">
      <c r="E137" s="304"/>
    </row>
    <row r="138" ht="13.5">
      <c r="E138" s="304"/>
    </row>
    <row r="139" ht="13.5">
      <c r="E139" s="304"/>
    </row>
    <row r="140" ht="13.5">
      <c r="E140" s="304"/>
    </row>
    <row r="141" ht="13.5">
      <c r="E141" s="304"/>
    </row>
    <row r="142" ht="13.5">
      <c r="E142" s="304"/>
    </row>
    <row r="143" ht="13.5">
      <c r="E143" s="304"/>
    </row>
    <row r="144" ht="13.5">
      <c r="E144" s="304"/>
    </row>
    <row r="145" ht="13.5">
      <c r="E145" s="304"/>
    </row>
    <row r="146" ht="13.5">
      <c r="E146" s="304"/>
    </row>
    <row r="147" ht="13.5">
      <c r="E147" s="304"/>
    </row>
    <row r="148" ht="13.5">
      <c r="E148" s="304"/>
    </row>
    <row r="149" ht="13.5">
      <c r="E149" s="304"/>
    </row>
    <row r="150" ht="13.5">
      <c r="E150" s="304"/>
    </row>
    <row r="151" ht="13.5">
      <c r="E151" s="304"/>
    </row>
    <row r="152" ht="13.5">
      <c r="E152" s="304"/>
    </row>
    <row r="153" ht="13.5">
      <c r="E153" s="304"/>
    </row>
    <row r="154" ht="13.5">
      <c r="E154" s="304"/>
    </row>
    <row r="155" ht="13.5">
      <c r="E155" s="304"/>
    </row>
    <row r="156" ht="13.5">
      <c r="E156" s="304"/>
    </row>
    <row r="157" ht="13.5">
      <c r="E157" s="304"/>
    </row>
    <row r="158" ht="13.5">
      <c r="E158" s="304"/>
    </row>
    <row r="159" ht="13.5">
      <c r="E159" s="304"/>
    </row>
    <row r="160" ht="13.5">
      <c r="E160" s="304"/>
    </row>
    <row r="161" ht="13.5">
      <c r="E161" s="304"/>
    </row>
    <row r="162" ht="13.5">
      <c r="E162" s="304"/>
    </row>
    <row r="163" ht="13.5">
      <c r="E163" s="304"/>
    </row>
    <row r="164" ht="13.5">
      <c r="E164" s="304"/>
    </row>
    <row r="165" ht="13.5">
      <c r="E165" s="304"/>
    </row>
    <row r="166" ht="13.5">
      <c r="E166" s="304"/>
    </row>
    <row r="167" ht="13.5">
      <c r="E167" s="304"/>
    </row>
    <row r="168" ht="13.5">
      <c r="E168" s="304"/>
    </row>
    <row r="169" ht="13.5">
      <c r="E169" s="304"/>
    </row>
    <row r="170" ht="13.5">
      <c r="E170" s="304"/>
    </row>
    <row r="171" ht="13.5">
      <c r="E171" s="304"/>
    </row>
    <row r="172" ht="13.5">
      <c r="E172" s="304"/>
    </row>
    <row r="173" ht="13.5">
      <c r="E173" s="304"/>
    </row>
    <row r="174" ht="13.5">
      <c r="E174" s="304"/>
    </row>
    <row r="175" ht="13.5">
      <c r="E175" s="304"/>
    </row>
    <row r="176" ht="13.5">
      <c r="E176" s="304"/>
    </row>
    <row r="177" ht="13.5">
      <c r="E177" s="304"/>
    </row>
    <row r="178" ht="13.5">
      <c r="E178" s="304"/>
    </row>
    <row r="179" ht="13.5">
      <c r="E179" s="304"/>
    </row>
    <row r="180" ht="13.5">
      <c r="E180" s="304"/>
    </row>
    <row r="181" ht="13.5">
      <c r="E181" s="304"/>
    </row>
    <row r="182" ht="13.5">
      <c r="E182" s="304"/>
    </row>
    <row r="183" ht="13.5">
      <c r="E183" s="304"/>
    </row>
    <row r="184" ht="13.5">
      <c r="E184" s="304"/>
    </row>
    <row r="185" ht="13.5">
      <c r="E185" s="304"/>
    </row>
    <row r="186" ht="13.5">
      <c r="E186" s="304"/>
    </row>
    <row r="187" ht="13.5">
      <c r="E187" s="304"/>
    </row>
    <row r="188" ht="13.5">
      <c r="E188" s="304"/>
    </row>
    <row r="189" ht="13.5">
      <c r="E189" s="304"/>
    </row>
    <row r="190" ht="13.5">
      <c r="E190" s="304"/>
    </row>
    <row r="191" ht="13.5">
      <c r="E191" s="304"/>
    </row>
    <row r="192" ht="13.5">
      <c r="E192" s="304"/>
    </row>
    <row r="193" ht="13.5">
      <c r="E193" s="304"/>
    </row>
    <row r="194" ht="13.5">
      <c r="E194" s="304"/>
    </row>
    <row r="195" ht="13.5">
      <c r="E195" s="304"/>
    </row>
    <row r="196" ht="13.5">
      <c r="E196" s="304"/>
    </row>
    <row r="197" ht="13.5">
      <c r="E197" s="304"/>
    </row>
    <row r="198" ht="13.5">
      <c r="E198" s="304"/>
    </row>
    <row r="199" ht="13.5">
      <c r="E199" s="304"/>
    </row>
    <row r="200" ht="13.5">
      <c r="E200" s="304"/>
    </row>
    <row r="201" ht="13.5">
      <c r="E201" s="304"/>
    </row>
    <row r="202" ht="13.5">
      <c r="E202" s="304"/>
    </row>
    <row r="203" ht="13.5">
      <c r="E203" s="304"/>
    </row>
    <row r="204" ht="13.5">
      <c r="E204" s="304"/>
    </row>
    <row r="205" ht="13.5">
      <c r="E205" s="304"/>
    </row>
    <row r="206" ht="13.5">
      <c r="E206" s="304"/>
    </row>
    <row r="207" ht="13.5">
      <c r="E207" s="304"/>
    </row>
    <row r="208" ht="13.5">
      <c r="E208" s="304"/>
    </row>
    <row r="209" ht="13.5">
      <c r="E209" s="304"/>
    </row>
    <row r="210" ht="13.5">
      <c r="E210" s="304"/>
    </row>
    <row r="211" ht="13.5">
      <c r="E211" s="304"/>
    </row>
    <row r="212" ht="13.5">
      <c r="E212" s="304"/>
    </row>
    <row r="213" ht="13.5">
      <c r="E213" s="304"/>
    </row>
    <row r="214" ht="13.5">
      <c r="E214" s="304"/>
    </row>
    <row r="215" ht="13.5">
      <c r="E215" s="304"/>
    </row>
    <row r="216" ht="13.5">
      <c r="E216" s="304"/>
    </row>
    <row r="217" ht="13.5">
      <c r="E217" s="304"/>
    </row>
    <row r="218" ht="13.5">
      <c r="E218" s="304"/>
    </row>
    <row r="219" ht="13.5">
      <c r="E219" s="304"/>
    </row>
    <row r="220" ht="13.5">
      <c r="E220" s="304"/>
    </row>
    <row r="221" ht="13.5">
      <c r="E221" s="304"/>
    </row>
    <row r="222" ht="13.5">
      <c r="E222" s="304"/>
    </row>
    <row r="223" ht="13.5">
      <c r="E223" s="304"/>
    </row>
    <row r="224" ht="13.5">
      <c r="E224" s="304"/>
    </row>
    <row r="225" ht="13.5">
      <c r="E225" s="304"/>
    </row>
    <row r="226" ht="13.5">
      <c r="E226" s="304"/>
    </row>
    <row r="227" ht="13.5">
      <c r="E227" s="304"/>
    </row>
    <row r="228" ht="13.5">
      <c r="E228" s="304"/>
    </row>
    <row r="229" ht="13.5">
      <c r="E229" s="304"/>
    </row>
    <row r="230" ht="13.5">
      <c r="E230" s="304"/>
    </row>
    <row r="231" ht="13.5">
      <c r="E231" s="304"/>
    </row>
    <row r="232" ht="13.5">
      <c r="E232" s="304"/>
    </row>
    <row r="233" ht="13.5">
      <c r="E233" s="304"/>
    </row>
    <row r="234" ht="13.5">
      <c r="E234" s="304"/>
    </row>
    <row r="235" ht="13.5">
      <c r="E235" s="304"/>
    </row>
    <row r="236" ht="13.5">
      <c r="E236" s="304"/>
    </row>
    <row r="237" ht="13.5">
      <c r="E237" s="304"/>
    </row>
    <row r="238" ht="13.5">
      <c r="E238" s="304"/>
    </row>
    <row r="239" ht="13.5">
      <c r="E239" s="304"/>
    </row>
    <row r="240" ht="13.5">
      <c r="E240" s="304"/>
    </row>
    <row r="241" ht="13.5">
      <c r="E241" s="304"/>
    </row>
    <row r="242" ht="13.5">
      <c r="E242" s="304"/>
    </row>
    <row r="243" ht="13.5">
      <c r="E243" s="304"/>
    </row>
    <row r="244" ht="13.5">
      <c r="E244" s="304"/>
    </row>
    <row r="245" ht="13.5">
      <c r="E245" s="304"/>
    </row>
    <row r="246" ht="13.5">
      <c r="E246" s="304"/>
    </row>
    <row r="247" ht="13.5">
      <c r="E247" s="304"/>
    </row>
    <row r="248" ht="13.5">
      <c r="E248" s="304"/>
    </row>
    <row r="249" ht="13.5">
      <c r="E249" s="304"/>
    </row>
    <row r="250" ht="13.5">
      <c r="E250" s="304"/>
    </row>
    <row r="251" ht="13.5">
      <c r="E251" s="304"/>
    </row>
    <row r="252" ht="13.5">
      <c r="E252" s="304"/>
    </row>
    <row r="253" ht="13.5">
      <c r="E253" s="304"/>
    </row>
    <row r="254" ht="13.5">
      <c r="E254" s="304"/>
    </row>
    <row r="255" ht="13.5">
      <c r="E255" s="304"/>
    </row>
    <row r="256" ht="13.5">
      <c r="E256" s="304"/>
    </row>
    <row r="257" ht="13.5">
      <c r="E257" s="304"/>
    </row>
    <row r="258" ht="13.5">
      <c r="E258" s="304"/>
    </row>
  </sheetData>
  <mergeCells count="5">
    <mergeCell ref="Q120:R120"/>
    <mergeCell ref="Q95:R95"/>
    <mergeCell ref="Q2:R2"/>
    <mergeCell ref="Q29:R29"/>
    <mergeCell ref="Q61:R61"/>
  </mergeCells>
  <printOptions/>
  <pageMargins left="0.95" right="0.2" top="0.53" bottom="0.1968503937007874" header="0.2" footer="0"/>
  <pageSetup horizontalDpi="300" verticalDpi="300" orientation="landscape" paperSize="9" scale="53" r:id="rId1"/>
  <rowBreaks count="4" manualBreakCount="4">
    <brk id="28" max="17" man="1"/>
    <brk id="59" max="17" man="1"/>
    <brk id="93" max="17" man="1"/>
    <brk id="118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65"/>
  <sheetViews>
    <sheetView view="pageBreakPreview" zoomScale="75" zoomScaleSheetLayoutView="75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" sqref="F4"/>
    </sheetView>
  </sheetViews>
  <sheetFormatPr defaultColWidth="9.00390625" defaultRowHeight="13.5"/>
  <cols>
    <col min="1" max="1" width="1.12109375" style="313" customWidth="1"/>
    <col min="2" max="2" width="12.625" style="313" customWidth="1"/>
    <col min="3" max="3" width="30.625" style="355" customWidth="1"/>
    <col min="4" max="5" width="18.625" style="313" customWidth="1"/>
    <col min="6" max="17" width="11.625" style="313" customWidth="1"/>
    <col min="18" max="18" width="19.625" style="356" customWidth="1"/>
    <col min="19" max="19" width="7.375" style="313" customWidth="1"/>
    <col min="20" max="16384" width="9.00390625" style="313" customWidth="1"/>
  </cols>
  <sheetData>
    <row r="2" spans="1:18" s="6" customFormat="1" ht="20.25" customHeight="1" thickBot="1">
      <c r="A2" s="96" t="s">
        <v>489</v>
      </c>
      <c r="B2" s="305"/>
      <c r="C2" s="306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402" t="s">
        <v>490</v>
      </c>
      <c r="R2" s="402"/>
    </row>
    <row r="3" spans="1:19" s="73" customFormat="1" ht="30" customHeight="1" thickBot="1">
      <c r="A3" s="307"/>
      <c r="B3" s="100" t="s">
        <v>386</v>
      </c>
      <c r="C3" s="101" t="s">
        <v>28</v>
      </c>
      <c r="D3" s="102" t="s">
        <v>326</v>
      </c>
      <c r="E3" s="103" t="s">
        <v>387</v>
      </c>
      <c r="F3" s="104" t="s">
        <v>388</v>
      </c>
      <c r="G3" s="105" t="s">
        <v>389</v>
      </c>
      <c r="H3" s="106" t="s">
        <v>390</v>
      </c>
      <c r="I3" s="106" t="s">
        <v>391</v>
      </c>
      <c r="J3" s="106" t="s">
        <v>392</v>
      </c>
      <c r="K3" s="106" t="s">
        <v>393</v>
      </c>
      <c r="L3" s="106" t="s">
        <v>394</v>
      </c>
      <c r="M3" s="106" t="s">
        <v>395</v>
      </c>
      <c r="N3" s="106" t="s">
        <v>396</v>
      </c>
      <c r="O3" s="106" t="s">
        <v>397</v>
      </c>
      <c r="P3" s="106" t="s">
        <v>398</v>
      </c>
      <c r="Q3" s="106" t="s">
        <v>399</v>
      </c>
      <c r="R3" s="107" t="s">
        <v>400</v>
      </c>
      <c r="S3" s="307"/>
    </row>
    <row r="4" spans="1:19" ht="33.75" customHeight="1">
      <c r="A4" s="308"/>
      <c r="B4" s="110" t="s">
        <v>116</v>
      </c>
      <c r="C4" s="155" t="s">
        <v>91</v>
      </c>
      <c r="D4" s="128">
        <v>4044</v>
      </c>
      <c r="E4" s="309">
        <f aca="true" t="shared" si="0" ref="E4:E14">SUM(F4:Q4)</f>
        <v>6635</v>
      </c>
      <c r="F4" s="310">
        <v>251</v>
      </c>
      <c r="G4" s="311">
        <v>459</v>
      </c>
      <c r="H4" s="311">
        <v>628</v>
      </c>
      <c r="I4" s="311">
        <v>872</v>
      </c>
      <c r="J4" s="311">
        <v>750</v>
      </c>
      <c r="K4" s="311">
        <v>383</v>
      </c>
      <c r="L4" s="311">
        <v>747</v>
      </c>
      <c r="M4" s="311">
        <v>544</v>
      </c>
      <c r="N4" s="311">
        <v>466</v>
      </c>
      <c r="O4" s="311">
        <v>494</v>
      </c>
      <c r="P4" s="311">
        <v>820</v>
      </c>
      <c r="Q4" s="311">
        <v>221</v>
      </c>
      <c r="R4" s="312">
        <v>442980</v>
      </c>
      <c r="S4" s="308"/>
    </row>
    <row r="5" spans="1:19" ht="33.75" customHeight="1">
      <c r="A5" s="308"/>
      <c r="B5" s="110" t="s">
        <v>1</v>
      </c>
      <c r="C5" s="155" t="s">
        <v>92</v>
      </c>
      <c r="D5" s="128">
        <v>38338</v>
      </c>
      <c r="E5" s="309">
        <f t="shared" si="0"/>
        <v>47859</v>
      </c>
      <c r="F5" s="158">
        <v>404</v>
      </c>
      <c r="G5" s="159">
        <v>1148</v>
      </c>
      <c r="H5" s="159">
        <v>4635</v>
      </c>
      <c r="I5" s="159">
        <v>11342</v>
      </c>
      <c r="J5" s="159">
        <v>9048</v>
      </c>
      <c r="K5" s="159">
        <v>6165</v>
      </c>
      <c r="L5" s="159">
        <v>878</v>
      </c>
      <c r="M5" s="159">
        <v>695</v>
      </c>
      <c r="N5" s="159">
        <v>1698</v>
      </c>
      <c r="O5" s="159">
        <v>7666</v>
      </c>
      <c r="P5" s="159">
        <v>3499</v>
      </c>
      <c r="Q5" s="159">
        <v>681</v>
      </c>
      <c r="R5" s="157">
        <v>13247935</v>
      </c>
      <c r="S5" s="308"/>
    </row>
    <row r="6" spans="1:19" ht="33.75" customHeight="1">
      <c r="A6" s="308"/>
      <c r="B6" s="110"/>
      <c r="C6" s="163" t="s">
        <v>227</v>
      </c>
      <c r="D6" s="128">
        <v>15700</v>
      </c>
      <c r="E6" s="309">
        <f t="shared" si="0"/>
        <v>16300</v>
      </c>
      <c r="F6" s="171" t="s">
        <v>341</v>
      </c>
      <c r="G6" s="172" t="s">
        <v>341</v>
      </c>
      <c r="H6" s="172" t="s">
        <v>341</v>
      </c>
      <c r="I6" s="172" t="s">
        <v>341</v>
      </c>
      <c r="J6" s="172" t="s">
        <v>341</v>
      </c>
      <c r="K6" s="172" t="s">
        <v>341</v>
      </c>
      <c r="L6" s="159">
        <v>4800</v>
      </c>
      <c r="M6" s="159">
        <v>11500</v>
      </c>
      <c r="N6" s="172" t="s">
        <v>341</v>
      </c>
      <c r="O6" s="172" t="s">
        <v>341</v>
      </c>
      <c r="P6" s="172" t="s">
        <v>341</v>
      </c>
      <c r="Q6" s="172" t="s">
        <v>341</v>
      </c>
      <c r="R6" s="157">
        <v>1628400</v>
      </c>
      <c r="S6" s="308"/>
    </row>
    <row r="7" spans="1:19" ht="33.75" customHeight="1">
      <c r="A7" s="308"/>
      <c r="B7" s="110" t="s">
        <v>117</v>
      </c>
      <c r="C7" s="155" t="s">
        <v>299</v>
      </c>
      <c r="D7" s="128">
        <v>33921</v>
      </c>
      <c r="E7" s="309">
        <f t="shared" si="0"/>
        <v>55758</v>
      </c>
      <c r="F7" s="74">
        <v>543</v>
      </c>
      <c r="G7" s="75">
        <v>3582</v>
      </c>
      <c r="H7" s="75">
        <v>6099</v>
      </c>
      <c r="I7" s="75">
        <v>2925</v>
      </c>
      <c r="J7" s="75">
        <v>7167</v>
      </c>
      <c r="K7" s="75">
        <v>4688</v>
      </c>
      <c r="L7" s="75">
        <v>3476</v>
      </c>
      <c r="M7" s="75">
        <v>1699</v>
      </c>
      <c r="N7" s="75">
        <v>7510</v>
      </c>
      <c r="O7" s="75">
        <v>6864</v>
      </c>
      <c r="P7" s="75">
        <v>8057</v>
      </c>
      <c r="Q7" s="75">
        <v>3148</v>
      </c>
      <c r="R7" s="157">
        <v>16727400</v>
      </c>
      <c r="S7" s="308"/>
    </row>
    <row r="8" spans="1:19" ht="33.75" customHeight="1">
      <c r="A8" s="308"/>
      <c r="B8" s="110" t="s">
        <v>1</v>
      </c>
      <c r="C8" s="155" t="s">
        <v>93</v>
      </c>
      <c r="D8" s="128">
        <v>123197</v>
      </c>
      <c r="E8" s="309">
        <f t="shared" si="0"/>
        <v>130575</v>
      </c>
      <c r="F8" s="158">
        <v>7630</v>
      </c>
      <c r="G8" s="159">
        <v>8888</v>
      </c>
      <c r="H8" s="159">
        <v>11538</v>
      </c>
      <c r="I8" s="159">
        <v>13163</v>
      </c>
      <c r="J8" s="159">
        <v>11846</v>
      </c>
      <c r="K8" s="159">
        <v>10595</v>
      </c>
      <c r="L8" s="159">
        <v>9658</v>
      </c>
      <c r="M8" s="159">
        <v>11476</v>
      </c>
      <c r="N8" s="159">
        <v>12596</v>
      </c>
      <c r="O8" s="159">
        <v>11934</v>
      </c>
      <c r="P8" s="159">
        <v>11698</v>
      </c>
      <c r="Q8" s="159">
        <v>9553</v>
      </c>
      <c r="R8" s="157">
        <v>136982359</v>
      </c>
      <c r="S8" s="308"/>
    </row>
    <row r="9" spans="1:19" ht="33.75" customHeight="1">
      <c r="A9" s="308"/>
      <c r="B9" s="110"/>
      <c r="C9" s="155" t="s">
        <v>300</v>
      </c>
      <c r="D9" s="129">
        <v>120838</v>
      </c>
      <c r="E9" s="309">
        <f t="shared" si="0"/>
        <v>152795</v>
      </c>
      <c r="F9" s="158">
        <v>11703</v>
      </c>
      <c r="G9" s="159">
        <v>12014</v>
      </c>
      <c r="H9" s="159">
        <v>15130</v>
      </c>
      <c r="I9" s="159">
        <v>15870</v>
      </c>
      <c r="J9" s="159">
        <v>14814</v>
      </c>
      <c r="K9" s="159">
        <v>11624</v>
      </c>
      <c r="L9" s="159">
        <v>10225</v>
      </c>
      <c r="M9" s="159">
        <v>12381</v>
      </c>
      <c r="N9" s="159">
        <v>10778</v>
      </c>
      <c r="O9" s="159">
        <v>13638</v>
      </c>
      <c r="P9" s="159">
        <v>11986</v>
      </c>
      <c r="Q9" s="159">
        <v>12632</v>
      </c>
      <c r="R9" s="157">
        <v>218184058</v>
      </c>
      <c r="S9" s="308"/>
    </row>
    <row r="10" spans="1:19" ht="33.75" customHeight="1">
      <c r="A10" s="308"/>
      <c r="B10" s="110"/>
      <c r="C10" s="155" t="s">
        <v>169</v>
      </c>
      <c r="D10" s="128">
        <v>14450</v>
      </c>
      <c r="E10" s="309">
        <f t="shared" si="0"/>
        <v>22623</v>
      </c>
      <c r="F10" s="158">
        <v>355</v>
      </c>
      <c r="G10" s="159">
        <v>3314</v>
      </c>
      <c r="H10" s="159">
        <v>1918</v>
      </c>
      <c r="I10" s="159">
        <v>720</v>
      </c>
      <c r="J10" s="159">
        <v>2756</v>
      </c>
      <c r="K10" s="159">
        <v>1661</v>
      </c>
      <c r="L10" s="159">
        <v>847</v>
      </c>
      <c r="M10" s="159">
        <v>990</v>
      </c>
      <c r="N10" s="159">
        <v>1566</v>
      </c>
      <c r="O10" s="159">
        <v>2715</v>
      </c>
      <c r="P10" s="159">
        <v>5151</v>
      </c>
      <c r="Q10" s="159">
        <v>630</v>
      </c>
      <c r="R10" s="87">
        <v>3199340</v>
      </c>
      <c r="S10" s="308"/>
    </row>
    <row r="11" spans="1:19" s="316" customFormat="1" ht="33.75" customHeight="1">
      <c r="A11" s="314"/>
      <c r="B11" s="166"/>
      <c r="C11" s="315" t="s">
        <v>327</v>
      </c>
      <c r="D11" s="270" t="s">
        <v>491</v>
      </c>
      <c r="E11" s="269">
        <f t="shared" si="0"/>
        <v>186798</v>
      </c>
      <c r="F11" s="76" t="s">
        <v>491</v>
      </c>
      <c r="G11" s="77" t="s">
        <v>491</v>
      </c>
      <c r="H11" s="77" t="s">
        <v>491</v>
      </c>
      <c r="I11" s="77">
        <v>8620</v>
      </c>
      <c r="J11" s="77">
        <v>44808</v>
      </c>
      <c r="K11" s="77">
        <v>23677</v>
      </c>
      <c r="L11" s="77">
        <v>11142</v>
      </c>
      <c r="M11" s="77">
        <v>6570</v>
      </c>
      <c r="N11" s="77">
        <v>19191</v>
      </c>
      <c r="O11" s="77">
        <v>27316</v>
      </c>
      <c r="P11" s="77">
        <v>37925</v>
      </c>
      <c r="Q11" s="77">
        <v>7549</v>
      </c>
      <c r="R11" s="131">
        <v>51009800</v>
      </c>
      <c r="S11" s="314"/>
    </row>
    <row r="12" spans="1:19" ht="33.75" customHeight="1">
      <c r="A12" s="308"/>
      <c r="B12" s="110"/>
      <c r="C12" s="155" t="s">
        <v>98</v>
      </c>
      <c r="D12" s="128">
        <v>39333</v>
      </c>
      <c r="E12" s="309">
        <f>SUM(F12:Q12)</f>
        <v>54028</v>
      </c>
      <c r="F12" s="33">
        <v>2557</v>
      </c>
      <c r="G12" s="34">
        <v>2939</v>
      </c>
      <c r="H12" s="34">
        <v>4092</v>
      </c>
      <c r="I12" s="34">
        <v>2812</v>
      </c>
      <c r="J12" s="34">
        <v>6242</v>
      </c>
      <c r="K12" s="34">
        <v>6311</v>
      </c>
      <c r="L12" s="34">
        <v>5744</v>
      </c>
      <c r="M12" s="34">
        <v>7291</v>
      </c>
      <c r="N12" s="34">
        <v>4778</v>
      </c>
      <c r="O12" s="34">
        <v>4247</v>
      </c>
      <c r="P12" s="34">
        <v>4001</v>
      </c>
      <c r="Q12" s="34">
        <v>3014</v>
      </c>
      <c r="R12" s="87">
        <v>48476700</v>
      </c>
      <c r="S12" s="308"/>
    </row>
    <row r="13" spans="1:19" ht="33.75" customHeight="1">
      <c r="A13" s="308"/>
      <c r="B13" s="110" t="s">
        <v>118</v>
      </c>
      <c r="C13" s="155" t="s">
        <v>272</v>
      </c>
      <c r="D13" s="128">
        <v>17564</v>
      </c>
      <c r="E13" s="309">
        <f t="shared" si="0"/>
        <v>21726</v>
      </c>
      <c r="F13" s="158">
        <v>910</v>
      </c>
      <c r="G13" s="159">
        <v>1218</v>
      </c>
      <c r="H13" s="159">
        <v>1019</v>
      </c>
      <c r="I13" s="159">
        <v>1215</v>
      </c>
      <c r="J13" s="159">
        <v>2036</v>
      </c>
      <c r="K13" s="159">
        <v>2800</v>
      </c>
      <c r="L13" s="159">
        <v>1020</v>
      </c>
      <c r="M13" s="159">
        <v>2031</v>
      </c>
      <c r="N13" s="159">
        <v>2393</v>
      </c>
      <c r="O13" s="159">
        <v>2849</v>
      </c>
      <c r="P13" s="159">
        <v>3445</v>
      </c>
      <c r="Q13" s="159">
        <v>790</v>
      </c>
      <c r="R13" s="157">
        <v>2720160</v>
      </c>
      <c r="S13" s="308"/>
    </row>
    <row r="14" spans="1:19" ht="33.75" customHeight="1">
      <c r="A14" s="308"/>
      <c r="B14" s="110"/>
      <c r="C14" s="155" t="s">
        <v>94</v>
      </c>
      <c r="D14" s="128">
        <v>38818</v>
      </c>
      <c r="E14" s="309">
        <f t="shared" si="0"/>
        <v>40925</v>
      </c>
      <c r="F14" s="158">
        <v>4374</v>
      </c>
      <c r="G14" s="159">
        <v>5526</v>
      </c>
      <c r="H14" s="159">
        <v>4079</v>
      </c>
      <c r="I14" s="172">
        <v>977</v>
      </c>
      <c r="J14" s="159">
        <v>1537</v>
      </c>
      <c r="K14" s="159">
        <v>3222</v>
      </c>
      <c r="L14" s="159">
        <v>1413</v>
      </c>
      <c r="M14" s="159">
        <v>2715</v>
      </c>
      <c r="N14" s="159">
        <v>3986</v>
      </c>
      <c r="O14" s="159">
        <v>4786</v>
      </c>
      <c r="P14" s="159">
        <v>4889</v>
      </c>
      <c r="Q14" s="159">
        <v>3421</v>
      </c>
      <c r="R14" s="157">
        <v>6738367</v>
      </c>
      <c r="S14" s="308"/>
    </row>
    <row r="15" spans="1:19" ht="33.75" customHeight="1">
      <c r="A15" s="308"/>
      <c r="B15" s="110" t="s">
        <v>270</v>
      </c>
      <c r="C15" s="155" t="s">
        <v>96</v>
      </c>
      <c r="D15" s="128">
        <v>1267</v>
      </c>
      <c r="E15" s="309">
        <f aca="true" t="shared" si="1" ref="E15:E29">SUM(F15:Q15)</f>
        <v>1454</v>
      </c>
      <c r="F15" s="33">
        <v>95</v>
      </c>
      <c r="G15" s="34">
        <v>107</v>
      </c>
      <c r="H15" s="34">
        <v>112</v>
      </c>
      <c r="I15" s="34">
        <v>94</v>
      </c>
      <c r="J15" s="34">
        <v>143</v>
      </c>
      <c r="K15" s="34">
        <v>124</v>
      </c>
      <c r="L15" s="34">
        <v>103</v>
      </c>
      <c r="M15" s="34">
        <v>119</v>
      </c>
      <c r="N15" s="34">
        <v>102</v>
      </c>
      <c r="O15" s="34">
        <v>104</v>
      </c>
      <c r="P15" s="34">
        <v>115</v>
      </c>
      <c r="Q15" s="34">
        <v>236</v>
      </c>
      <c r="R15" s="87" t="s">
        <v>492</v>
      </c>
      <c r="S15" s="308"/>
    </row>
    <row r="16" spans="1:19" ht="33.75" customHeight="1">
      <c r="A16" s="308"/>
      <c r="B16" s="110"/>
      <c r="C16" s="163" t="s">
        <v>171</v>
      </c>
      <c r="D16" s="128">
        <v>328986</v>
      </c>
      <c r="E16" s="309">
        <f t="shared" si="1"/>
        <v>253497</v>
      </c>
      <c r="F16" s="33">
        <v>14943</v>
      </c>
      <c r="G16" s="34">
        <v>16261</v>
      </c>
      <c r="H16" s="34">
        <v>20067</v>
      </c>
      <c r="I16" s="34">
        <v>22474</v>
      </c>
      <c r="J16" s="34">
        <v>21339</v>
      </c>
      <c r="K16" s="34">
        <v>20002</v>
      </c>
      <c r="L16" s="34">
        <v>20783</v>
      </c>
      <c r="M16" s="34">
        <v>21487</v>
      </c>
      <c r="N16" s="34">
        <v>27073</v>
      </c>
      <c r="O16" s="34">
        <v>23309</v>
      </c>
      <c r="P16" s="34">
        <v>21029</v>
      </c>
      <c r="Q16" s="34">
        <v>24730</v>
      </c>
      <c r="R16" s="87" t="s">
        <v>492</v>
      </c>
      <c r="S16" s="308"/>
    </row>
    <row r="17" spans="1:19" ht="33.75" customHeight="1">
      <c r="A17" s="308"/>
      <c r="B17" s="110"/>
      <c r="C17" s="155" t="s">
        <v>330</v>
      </c>
      <c r="D17" s="128">
        <v>67271</v>
      </c>
      <c r="E17" s="309">
        <f t="shared" si="1"/>
        <v>46288</v>
      </c>
      <c r="F17" s="33" t="s">
        <v>493</v>
      </c>
      <c r="G17" s="34" t="s">
        <v>493</v>
      </c>
      <c r="H17" s="34" t="s">
        <v>493</v>
      </c>
      <c r="I17" s="34" t="s">
        <v>492</v>
      </c>
      <c r="J17" s="34" t="s">
        <v>492</v>
      </c>
      <c r="K17" s="34" t="s">
        <v>492</v>
      </c>
      <c r="L17" s="34">
        <v>9013</v>
      </c>
      <c r="M17" s="34">
        <v>7564</v>
      </c>
      <c r="N17" s="34">
        <v>8007</v>
      </c>
      <c r="O17" s="34">
        <v>7063</v>
      </c>
      <c r="P17" s="34">
        <v>7093</v>
      </c>
      <c r="Q17" s="34">
        <v>7548</v>
      </c>
      <c r="R17" s="87" t="s">
        <v>492</v>
      </c>
      <c r="S17" s="308"/>
    </row>
    <row r="18" spans="1:19" ht="33.75" customHeight="1">
      <c r="A18" s="308"/>
      <c r="B18" s="110"/>
      <c r="C18" s="163" t="s">
        <v>250</v>
      </c>
      <c r="D18" s="317">
        <v>42775</v>
      </c>
      <c r="E18" s="309">
        <f t="shared" si="1"/>
        <v>38726</v>
      </c>
      <c r="F18" s="33">
        <v>3032</v>
      </c>
      <c r="G18" s="34">
        <v>2600</v>
      </c>
      <c r="H18" s="34">
        <v>3180</v>
      </c>
      <c r="I18" s="34">
        <v>3353</v>
      </c>
      <c r="J18" s="34">
        <v>3006</v>
      </c>
      <c r="K18" s="34">
        <v>4308</v>
      </c>
      <c r="L18" s="34">
        <v>2710</v>
      </c>
      <c r="M18" s="34">
        <v>3790</v>
      </c>
      <c r="N18" s="34">
        <v>3671</v>
      </c>
      <c r="O18" s="34">
        <v>3357</v>
      </c>
      <c r="P18" s="34">
        <v>3273</v>
      </c>
      <c r="Q18" s="34">
        <v>2446</v>
      </c>
      <c r="R18" s="87" t="s">
        <v>492</v>
      </c>
      <c r="S18" s="308"/>
    </row>
    <row r="19" spans="1:19" ht="33.75" customHeight="1">
      <c r="A19" s="308"/>
      <c r="B19" s="170" t="s">
        <v>313</v>
      </c>
      <c r="C19" s="163" t="s">
        <v>314</v>
      </c>
      <c r="D19" s="128">
        <v>360455</v>
      </c>
      <c r="E19" s="309">
        <f t="shared" si="1"/>
        <v>345744</v>
      </c>
      <c r="F19" s="33">
        <v>18385</v>
      </c>
      <c r="G19" s="34">
        <v>21522</v>
      </c>
      <c r="H19" s="34">
        <v>25522</v>
      </c>
      <c r="I19" s="34">
        <v>31622</v>
      </c>
      <c r="J19" s="34">
        <v>31600</v>
      </c>
      <c r="K19" s="34">
        <v>30414</v>
      </c>
      <c r="L19" s="34">
        <v>27365</v>
      </c>
      <c r="M19" s="34">
        <v>27757</v>
      </c>
      <c r="N19" s="34">
        <v>34168</v>
      </c>
      <c r="O19" s="34">
        <v>32163</v>
      </c>
      <c r="P19" s="34">
        <v>31464</v>
      </c>
      <c r="Q19" s="34">
        <v>33762</v>
      </c>
      <c r="R19" s="87">
        <v>418730498</v>
      </c>
      <c r="S19" s="308"/>
    </row>
    <row r="20" spans="1:19" ht="33.75" customHeight="1">
      <c r="A20" s="308"/>
      <c r="B20" s="110"/>
      <c r="C20" s="163" t="s">
        <v>271</v>
      </c>
      <c r="D20" s="129">
        <v>280219</v>
      </c>
      <c r="E20" s="309">
        <f t="shared" si="1"/>
        <v>369076</v>
      </c>
      <c r="F20" s="33">
        <v>22586</v>
      </c>
      <c r="G20" s="34">
        <v>26340</v>
      </c>
      <c r="H20" s="34">
        <v>29780</v>
      </c>
      <c r="I20" s="34">
        <v>29953</v>
      </c>
      <c r="J20" s="34">
        <v>32532</v>
      </c>
      <c r="K20" s="34">
        <v>28460</v>
      </c>
      <c r="L20" s="34">
        <v>29695</v>
      </c>
      <c r="M20" s="34">
        <v>33881</v>
      </c>
      <c r="N20" s="34">
        <v>34052</v>
      </c>
      <c r="O20" s="34">
        <v>34893</v>
      </c>
      <c r="P20" s="34">
        <v>33500</v>
      </c>
      <c r="Q20" s="34">
        <v>33404</v>
      </c>
      <c r="R20" s="87">
        <v>436098536</v>
      </c>
      <c r="S20" s="308"/>
    </row>
    <row r="21" spans="1:19" ht="33.75" customHeight="1">
      <c r="A21" s="308"/>
      <c r="B21" s="110"/>
      <c r="C21" s="163" t="s">
        <v>315</v>
      </c>
      <c r="D21" s="317">
        <v>15940</v>
      </c>
      <c r="E21" s="309">
        <f t="shared" si="1"/>
        <v>18363</v>
      </c>
      <c r="F21" s="33">
        <v>941</v>
      </c>
      <c r="G21" s="34">
        <v>1128</v>
      </c>
      <c r="H21" s="34">
        <v>1289</v>
      </c>
      <c r="I21" s="34">
        <v>1458</v>
      </c>
      <c r="J21" s="34">
        <v>1354</v>
      </c>
      <c r="K21" s="34">
        <v>1479</v>
      </c>
      <c r="L21" s="34">
        <v>1589</v>
      </c>
      <c r="M21" s="34">
        <v>1743</v>
      </c>
      <c r="N21" s="34">
        <v>1906</v>
      </c>
      <c r="O21" s="34">
        <v>2221</v>
      </c>
      <c r="P21" s="34">
        <v>1613</v>
      </c>
      <c r="Q21" s="34">
        <v>1642</v>
      </c>
      <c r="R21" s="87">
        <v>15210304</v>
      </c>
      <c r="S21" s="308"/>
    </row>
    <row r="22" spans="1:19" ht="33.75" customHeight="1">
      <c r="A22" s="308"/>
      <c r="B22" s="110"/>
      <c r="C22" s="155" t="s">
        <v>174</v>
      </c>
      <c r="D22" s="128">
        <v>137290</v>
      </c>
      <c r="E22" s="309">
        <f t="shared" si="1"/>
        <v>126647</v>
      </c>
      <c r="F22" s="33">
        <v>13196</v>
      </c>
      <c r="G22" s="34">
        <v>10748</v>
      </c>
      <c r="H22" s="34">
        <v>11559</v>
      </c>
      <c r="I22" s="34">
        <v>11041</v>
      </c>
      <c r="J22" s="34">
        <v>10679</v>
      </c>
      <c r="K22" s="34">
        <v>9773</v>
      </c>
      <c r="L22" s="34">
        <v>9741</v>
      </c>
      <c r="M22" s="34">
        <v>10184</v>
      </c>
      <c r="N22" s="34">
        <v>9362</v>
      </c>
      <c r="O22" s="34">
        <v>9526</v>
      </c>
      <c r="P22" s="34">
        <v>9477</v>
      </c>
      <c r="Q22" s="34">
        <v>11361</v>
      </c>
      <c r="R22" s="87">
        <v>34233445</v>
      </c>
      <c r="S22" s="308"/>
    </row>
    <row r="23" spans="1:19" ht="33.75" customHeight="1">
      <c r="A23" s="308"/>
      <c r="B23" s="110"/>
      <c r="C23" s="163" t="s">
        <v>494</v>
      </c>
      <c r="D23" s="129">
        <v>111986</v>
      </c>
      <c r="E23" s="309">
        <f t="shared" si="1"/>
        <v>112619</v>
      </c>
      <c r="F23" s="33">
        <v>8261</v>
      </c>
      <c r="G23" s="34">
        <v>9132</v>
      </c>
      <c r="H23" s="34">
        <v>9513</v>
      </c>
      <c r="I23" s="34">
        <v>8566</v>
      </c>
      <c r="J23" s="34">
        <v>8765</v>
      </c>
      <c r="K23" s="34">
        <v>11219</v>
      </c>
      <c r="L23" s="34">
        <v>12399</v>
      </c>
      <c r="M23" s="34">
        <v>10995</v>
      </c>
      <c r="N23" s="34">
        <v>9042</v>
      </c>
      <c r="O23" s="34">
        <v>9020</v>
      </c>
      <c r="P23" s="34">
        <v>8561</v>
      </c>
      <c r="Q23" s="34">
        <v>7146</v>
      </c>
      <c r="R23" s="87">
        <v>29874143</v>
      </c>
      <c r="S23" s="308"/>
    </row>
    <row r="24" spans="1:19" ht="33.75" customHeight="1">
      <c r="A24" s="308"/>
      <c r="B24" s="110"/>
      <c r="C24" s="163" t="s">
        <v>316</v>
      </c>
      <c r="D24" s="317">
        <v>85951</v>
      </c>
      <c r="E24" s="309">
        <f t="shared" si="1"/>
        <v>94503</v>
      </c>
      <c r="F24" s="33">
        <v>6755</v>
      </c>
      <c r="G24" s="34">
        <v>7180</v>
      </c>
      <c r="H24" s="34">
        <v>6587</v>
      </c>
      <c r="I24" s="34">
        <v>7465</v>
      </c>
      <c r="J24" s="34">
        <v>8461</v>
      </c>
      <c r="K24" s="34">
        <v>8821</v>
      </c>
      <c r="L24" s="34">
        <v>9805</v>
      </c>
      <c r="M24" s="34">
        <v>9887</v>
      </c>
      <c r="N24" s="34">
        <v>9368</v>
      </c>
      <c r="O24" s="34">
        <v>8038</v>
      </c>
      <c r="P24" s="34">
        <v>6559</v>
      </c>
      <c r="Q24" s="34">
        <v>5577</v>
      </c>
      <c r="R24" s="87">
        <v>22212920</v>
      </c>
      <c r="S24" s="308"/>
    </row>
    <row r="25" spans="1:19" ht="33.75" customHeight="1">
      <c r="A25" s="308"/>
      <c r="B25" s="110"/>
      <c r="C25" s="163" t="s">
        <v>278</v>
      </c>
      <c r="D25" s="128">
        <v>12733</v>
      </c>
      <c r="E25" s="309">
        <f t="shared" si="1"/>
        <v>6312</v>
      </c>
      <c r="F25" s="33">
        <v>108</v>
      </c>
      <c r="G25" s="34">
        <v>696</v>
      </c>
      <c r="H25" s="34">
        <v>275</v>
      </c>
      <c r="I25" s="34">
        <v>199</v>
      </c>
      <c r="J25" s="34">
        <v>439</v>
      </c>
      <c r="K25" s="34">
        <v>431</v>
      </c>
      <c r="L25" s="34">
        <v>430</v>
      </c>
      <c r="M25" s="34">
        <v>374</v>
      </c>
      <c r="N25" s="34">
        <v>165</v>
      </c>
      <c r="O25" s="34">
        <v>1400</v>
      </c>
      <c r="P25" s="34">
        <v>1687</v>
      </c>
      <c r="Q25" s="34">
        <v>108</v>
      </c>
      <c r="R25" s="87">
        <v>278500</v>
      </c>
      <c r="S25" s="308"/>
    </row>
    <row r="26" spans="1:19" ht="33.75" customHeight="1">
      <c r="A26" s="308"/>
      <c r="B26" s="110"/>
      <c r="C26" s="155" t="s">
        <v>173</v>
      </c>
      <c r="D26" s="128">
        <v>607</v>
      </c>
      <c r="E26" s="309">
        <f t="shared" si="1"/>
        <v>344</v>
      </c>
      <c r="F26" s="33">
        <v>21</v>
      </c>
      <c r="G26" s="34">
        <v>0</v>
      </c>
      <c r="H26" s="34">
        <v>63</v>
      </c>
      <c r="I26" s="34">
        <v>16</v>
      </c>
      <c r="J26" s="34">
        <v>55</v>
      </c>
      <c r="K26" s="34">
        <v>3</v>
      </c>
      <c r="L26" s="34">
        <v>0</v>
      </c>
      <c r="M26" s="34">
        <v>39</v>
      </c>
      <c r="N26" s="34">
        <v>38</v>
      </c>
      <c r="O26" s="34">
        <v>2</v>
      </c>
      <c r="P26" s="34">
        <v>107</v>
      </c>
      <c r="Q26" s="34">
        <v>0</v>
      </c>
      <c r="R26" s="87" t="s">
        <v>495</v>
      </c>
      <c r="S26" s="308"/>
    </row>
    <row r="27" spans="1:19" ht="33.75" customHeight="1">
      <c r="A27" s="308"/>
      <c r="B27" s="110"/>
      <c r="C27" s="155" t="s">
        <v>317</v>
      </c>
      <c r="D27" s="128">
        <v>5840</v>
      </c>
      <c r="E27" s="309">
        <f t="shared" si="1"/>
        <v>4419</v>
      </c>
      <c r="F27" s="33">
        <v>45</v>
      </c>
      <c r="G27" s="34">
        <v>19</v>
      </c>
      <c r="H27" s="34">
        <v>228</v>
      </c>
      <c r="I27" s="34">
        <v>170</v>
      </c>
      <c r="J27" s="34">
        <v>408</v>
      </c>
      <c r="K27" s="34">
        <v>197</v>
      </c>
      <c r="L27" s="34">
        <v>664</v>
      </c>
      <c r="M27" s="34">
        <v>1291</v>
      </c>
      <c r="N27" s="34">
        <v>867</v>
      </c>
      <c r="O27" s="34">
        <v>300</v>
      </c>
      <c r="P27" s="34">
        <v>164</v>
      </c>
      <c r="Q27" s="34">
        <v>66</v>
      </c>
      <c r="R27" s="87">
        <v>7498976</v>
      </c>
      <c r="S27" s="308"/>
    </row>
    <row r="28" spans="1:19" ht="33.75" customHeight="1">
      <c r="A28" s="308"/>
      <c r="B28" s="110"/>
      <c r="C28" s="163" t="s">
        <v>318</v>
      </c>
      <c r="D28" s="317">
        <v>39377</v>
      </c>
      <c r="E28" s="309">
        <f t="shared" si="1"/>
        <v>35075</v>
      </c>
      <c r="F28" s="33">
        <v>2500</v>
      </c>
      <c r="G28" s="34">
        <v>2145</v>
      </c>
      <c r="H28" s="34">
        <v>2972</v>
      </c>
      <c r="I28" s="34">
        <v>2635</v>
      </c>
      <c r="J28" s="34">
        <v>4020</v>
      </c>
      <c r="K28" s="34">
        <v>3021</v>
      </c>
      <c r="L28" s="34">
        <v>3790</v>
      </c>
      <c r="M28" s="34">
        <v>2692</v>
      </c>
      <c r="N28" s="34">
        <v>3715</v>
      </c>
      <c r="O28" s="34">
        <v>2720</v>
      </c>
      <c r="P28" s="34">
        <v>2587</v>
      </c>
      <c r="Q28" s="34">
        <v>2278</v>
      </c>
      <c r="R28" s="87">
        <v>2267030</v>
      </c>
      <c r="S28" s="308"/>
    </row>
    <row r="29" spans="1:19" ht="33.75" customHeight="1">
      <c r="A29" s="308"/>
      <c r="B29" s="110" t="s">
        <v>119</v>
      </c>
      <c r="C29" s="163" t="s">
        <v>496</v>
      </c>
      <c r="D29" s="129">
        <v>47600</v>
      </c>
      <c r="E29" s="309">
        <f t="shared" si="1"/>
        <v>48927</v>
      </c>
      <c r="F29" s="33">
        <v>3656</v>
      </c>
      <c r="G29" s="34">
        <v>3455</v>
      </c>
      <c r="H29" s="34">
        <v>3955</v>
      </c>
      <c r="I29" s="34">
        <v>4281</v>
      </c>
      <c r="J29" s="34">
        <v>4569</v>
      </c>
      <c r="K29" s="34">
        <v>4448</v>
      </c>
      <c r="L29" s="34">
        <v>3781</v>
      </c>
      <c r="M29" s="34">
        <v>3546</v>
      </c>
      <c r="N29" s="34">
        <v>4119</v>
      </c>
      <c r="O29" s="34">
        <v>4365</v>
      </c>
      <c r="P29" s="34">
        <v>4545</v>
      </c>
      <c r="Q29" s="34">
        <v>4207</v>
      </c>
      <c r="R29" s="157">
        <v>612771000</v>
      </c>
      <c r="S29" s="308"/>
    </row>
    <row r="30" spans="1:19" ht="33.75" customHeight="1">
      <c r="A30" s="308"/>
      <c r="B30" s="110" t="s">
        <v>120</v>
      </c>
      <c r="C30" s="163" t="s">
        <v>334</v>
      </c>
      <c r="D30" s="128">
        <v>77651</v>
      </c>
      <c r="E30" s="309">
        <f aca="true" t="shared" si="2" ref="E30:E35">SUM(F30:Q30)</f>
        <v>90817</v>
      </c>
      <c r="F30" s="78">
        <v>5543</v>
      </c>
      <c r="G30" s="79">
        <v>5643</v>
      </c>
      <c r="H30" s="79">
        <v>7390</v>
      </c>
      <c r="I30" s="79">
        <v>8017</v>
      </c>
      <c r="J30" s="79">
        <v>9172</v>
      </c>
      <c r="K30" s="79">
        <v>8389</v>
      </c>
      <c r="L30" s="79">
        <v>6900</v>
      </c>
      <c r="M30" s="79">
        <v>7162</v>
      </c>
      <c r="N30" s="79">
        <v>8035</v>
      </c>
      <c r="O30" s="79">
        <v>8858</v>
      </c>
      <c r="P30" s="79">
        <v>8557</v>
      </c>
      <c r="Q30" s="79">
        <v>7151</v>
      </c>
      <c r="R30" s="157">
        <v>923006302</v>
      </c>
      <c r="S30" s="308"/>
    </row>
    <row r="31" spans="1:19" ht="33.75" customHeight="1">
      <c r="A31" s="308"/>
      <c r="B31" s="110" t="s">
        <v>1</v>
      </c>
      <c r="C31" s="155" t="s">
        <v>43</v>
      </c>
      <c r="D31" s="128">
        <v>3811</v>
      </c>
      <c r="E31" s="309">
        <f t="shared" si="2"/>
        <v>2239</v>
      </c>
      <c r="F31" s="78">
        <v>164</v>
      </c>
      <c r="G31" s="79">
        <v>106</v>
      </c>
      <c r="H31" s="79">
        <v>99</v>
      </c>
      <c r="I31" s="79">
        <v>137</v>
      </c>
      <c r="J31" s="79">
        <v>95</v>
      </c>
      <c r="K31" s="79">
        <v>80</v>
      </c>
      <c r="L31" s="79">
        <v>232</v>
      </c>
      <c r="M31" s="79">
        <v>167</v>
      </c>
      <c r="N31" s="79">
        <v>269</v>
      </c>
      <c r="O31" s="79">
        <v>668</v>
      </c>
      <c r="P31" s="79">
        <v>182</v>
      </c>
      <c r="Q31" s="79">
        <v>40</v>
      </c>
      <c r="R31" s="87" t="s">
        <v>368</v>
      </c>
      <c r="S31" s="308"/>
    </row>
    <row r="32" spans="1:19" ht="33.75" customHeight="1">
      <c r="A32" s="308"/>
      <c r="B32" s="110" t="s">
        <v>1</v>
      </c>
      <c r="C32" s="155" t="s">
        <v>95</v>
      </c>
      <c r="D32" s="128">
        <v>336</v>
      </c>
      <c r="E32" s="309">
        <f t="shared" si="2"/>
        <v>371</v>
      </c>
      <c r="F32" s="78">
        <v>19</v>
      </c>
      <c r="G32" s="79">
        <v>20</v>
      </c>
      <c r="H32" s="79">
        <v>38</v>
      </c>
      <c r="I32" s="79">
        <v>28</v>
      </c>
      <c r="J32" s="79">
        <v>20</v>
      </c>
      <c r="K32" s="79">
        <v>70</v>
      </c>
      <c r="L32" s="79">
        <v>14</v>
      </c>
      <c r="M32" s="79">
        <v>10</v>
      </c>
      <c r="N32" s="79">
        <v>17</v>
      </c>
      <c r="O32" s="79">
        <v>81</v>
      </c>
      <c r="P32" s="79">
        <v>32</v>
      </c>
      <c r="Q32" s="79">
        <v>22</v>
      </c>
      <c r="R32" s="87" t="s">
        <v>368</v>
      </c>
      <c r="S32" s="308"/>
    </row>
    <row r="33" spans="1:19" ht="33.75" customHeight="1">
      <c r="A33" s="308"/>
      <c r="B33" s="110" t="s">
        <v>1</v>
      </c>
      <c r="C33" s="155" t="s">
        <v>170</v>
      </c>
      <c r="D33" s="129">
        <v>80121</v>
      </c>
      <c r="E33" s="309">
        <f t="shared" si="2"/>
        <v>77132</v>
      </c>
      <c r="F33" s="78">
        <v>6929</v>
      </c>
      <c r="G33" s="79">
        <v>7060</v>
      </c>
      <c r="H33" s="79">
        <v>7594</v>
      </c>
      <c r="I33" s="79">
        <v>6687</v>
      </c>
      <c r="J33" s="79">
        <v>6853</v>
      </c>
      <c r="K33" s="79">
        <v>6232</v>
      </c>
      <c r="L33" s="79">
        <v>6005</v>
      </c>
      <c r="M33" s="79">
        <v>6033</v>
      </c>
      <c r="N33" s="79">
        <v>5326</v>
      </c>
      <c r="O33" s="79">
        <v>5753</v>
      </c>
      <c r="P33" s="79">
        <v>6287</v>
      </c>
      <c r="Q33" s="79">
        <v>6373</v>
      </c>
      <c r="R33" s="157">
        <v>17172800</v>
      </c>
      <c r="S33" s="308"/>
    </row>
    <row r="34" spans="1:19" ht="33.75" customHeight="1">
      <c r="A34" s="308"/>
      <c r="B34" s="110" t="s">
        <v>121</v>
      </c>
      <c r="C34" s="155" t="s">
        <v>97</v>
      </c>
      <c r="D34" s="128">
        <v>5788</v>
      </c>
      <c r="E34" s="309">
        <f t="shared" si="2"/>
        <v>5890</v>
      </c>
      <c r="F34" s="37">
        <v>253</v>
      </c>
      <c r="G34" s="38">
        <v>213</v>
      </c>
      <c r="H34" s="38">
        <v>299</v>
      </c>
      <c r="I34" s="38">
        <v>1091</v>
      </c>
      <c r="J34" s="38">
        <v>800</v>
      </c>
      <c r="K34" s="38">
        <v>296</v>
      </c>
      <c r="L34" s="38">
        <v>194</v>
      </c>
      <c r="M34" s="38">
        <v>310</v>
      </c>
      <c r="N34" s="38">
        <v>313</v>
      </c>
      <c r="O34" s="38">
        <v>1213</v>
      </c>
      <c r="P34" s="38">
        <v>725</v>
      </c>
      <c r="Q34" s="38">
        <v>183</v>
      </c>
      <c r="R34" s="87">
        <v>1385780</v>
      </c>
      <c r="S34" s="308"/>
    </row>
    <row r="35" spans="1:19" ht="33.75" customHeight="1" thickBot="1">
      <c r="A35" s="308"/>
      <c r="B35" s="318" t="s">
        <v>1</v>
      </c>
      <c r="C35" s="319" t="s">
        <v>172</v>
      </c>
      <c r="D35" s="179">
        <v>642</v>
      </c>
      <c r="E35" s="320">
        <f t="shared" si="2"/>
        <v>719</v>
      </c>
      <c r="F35" s="80" t="s">
        <v>446</v>
      </c>
      <c r="G35" s="81" t="s">
        <v>446</v>
      </c>
      <c r="H35" s="81" t="s">
        <v>446</v>
      </c>
      <c r="I35" s="81">
        <v>32</v>
      </c>
      <c r="J35" s="81">
        <v>95</v>
      </c>
      <c r="K35" s="81">
        <v>80</v>
      </c>
      <c r="L35" s="81">
        <v>160</v>
      </c>
      <c r="M35" s="81">
        <v>219</v>
      </c>
      <c r="N35" s="81">
        <v>73</v>
      </c>
      <c r="O35" s="81">
        <v>56</v>
      </c>
      <c r="P35" s="81">
        <v>4</v>
      </c>
      <c r="Q35" s="81" t="s">
        <v>446</v>
      </c>
      <c r="R35" s="82">
        <v>308560</v>
      </c>
      <c r="S35" s="308"/>
    </row>
    <row r="36" spans="1:19" s="323" customFormat="1" ht="18" customHeight="1">
      <c r="A36" s="308"/>
      <c r="B36" s="150"/>
      <c r="C36" s="151"/>
      <c r="D36" s="321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322"/>
      <c r="S36" s="308"/>
    </row>
    <row r="37" spans="1:18" s="6" customFormat="1" ht="20.25" customHeight="1" thickBot="1">
      <c r="A37" s="96" t="s">
        <v>218</v>
      </c>
      <c r="B37" s="305"/>
      <c r="C37" s="306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402" t="s">
        <v>219</v>
      </c>
      <c r="R37" s="402"/>
    </row>
    <row r="38" spans="1:19" s="73" customFormat="1" ht="33" customHeight="1" thickBot="1">
      <c r="A38" s="307"/>
      <c r="B38" s="100" t="s">
        <v>497</v>
      </c>
      <c r="C38" s="101" t="s">
        <v>28</v>
      </c>
      <c r="D38" s="102" t="s">
        <v>326</v>
      </c>
      <c r="E38" s="103" t="s">
        <v>498</v>
      </c>
      <c r="F38" s="104" t="s">
        <v>499</v>
      </c>
      <c r="G38" s="105" t="s">
        <v>500</v>
      </c>
      <c r="H38" s="106" t="s">
        <v>501</v>
      </c>
      <c r="I38" s="106" t="s">
        <v>502</v>
      </c>
      <c r="J38" s="106" t="s">
        <v>503</v>
      </c>
      <c r="K38" s="106" t="s">
        <v>504</v>
      </c>
      <c r="L38" s="106" t="s">
        <v>505</v>
      </c>
      <c r="M38" s="106" t="s">
        <v>506</v>
      </c>
      <c r="N38" s="106" t="s">
        <v>507</v>
      </c>
      <c r="O38" s="106" t="s">
        <v>508</v>
      </c>
      <c r="P38" s="106" t="s">
        <v>509</v>
      </c>
      <c r="Q38" s="106" t="s">
        <v>510</v>
      </c>
      <c r="R38" s="107" t="s">
        <v>511</v>
      </c>
      <c r="S38" s="307"/>
    </row>
    <row r="39" spans="1:19" ht="36" customHeight="1">
      <c r="A39" s="308"/>
      <c r="B39" s="110" t="s">
        <v>276</v>
      </c>
      <c r="C39" s="163" t="s">
        <v>277</v>
      </c>
      <c r="D39" s="324">
        <v>22174</v>
      </c>
      <c r="E39" s="325">
        <f aca="true" t="shared" si="3" ref="E39:E58">SUM(F39:Q39)</f>
        <v>29307</v>
      </c>
      <c r="F39" s="326">
        <v>3259</v>
      </c>
      <c r="G39" s="327">
        <v>2321</v>
      </c>
      <c r="H39" s="327">
        <v>2655</v>
      </c>
      <c r="I39" s="327">
        <v>2246</v>
      </c>
      <c r="J39" s="79">
        <v>2430</v>
      </c>
      <c r="K39" s="79">
        <v>2196</v>
      </c>
      <c r="L39" s="79">
        <v>2105</v>
      </c>
      <c r="M39" s="79">
        <v>2096</v>
      </c>
      <c r="N39" s="79">
        <v>2592</v>
      </c>
      <c r="O39" s="79">
        <v>2267</v>
      </c>
      <c r="P39" s="79">
        <v>2691</v>
      </c>
      <c r="Q39" s="79">
        <v>2449</v>
      </c>
      <c r="R39" s="87">
        <v>27258500</v>
      </c>
      <c r="S39" s="308"/>
    </row>
    <row r="40" spans="1:19" ht="36" customHeight="1">
      <c r="A40" s="308"/>
      <c r="B40" s="110" t="s">
        <v>122</v>
      </c>
      <c r="C40" s="155" t="s">
        <v>99</v>
      </c>
      <c r="D40" s="328">
        <v>1218</v>
      </c>
      <c r="E40" s="325">
        <f t="shared" si="3"/>
        <v>1231</v>
      </c>
      <c r="F40" s="329" t="s">
        <v>340</v>
      </c>
      <c r="G40" s="330" t="s">
        <v>340</v>
      </c>
      <c r="H40" s="330" t="s">
        <v>340</v>
      </c>
      <c r="I40" s="330" t="s">
        <v>340</v>
      </c>
      <c r="J40" s="34" t="s">
        <v>340</v>
      </c>
      <c r="K40" s="34" t="s">
        <v>340</v>
      </c>
      <c r="L40" s="34">
        <v>252</v>
      </c>
      <c r="M40" s="34">
        <v>979</v>
      </c>
      <c r="N40" s="34" t="s">
        <v>340</v>
      </c>
      <c r="O40" s="34" t="s">
        <v>340</v>
      </c>
      <c r="P40" s="34" t="s">
        <v>340</v>
      </c>
      <c r="Q40" s="34" t="s">
        <v>340</v>
      </c>
      <c r="R40" s="87" t="s">
        <v>340</v>
      </c>
      <c r="S40" s="308"/>
    </row>
    <row r="41" spans="1:19" ht="36" customHeight="1">
      <c r="A41" s="308"/>
      <c r="B41" s="110" t="s">
        <v>1</v>
      </c>
      <c r="C41" s="155" t="s">
        <v>100</v>
      </c>
      <c r="D41" s="328">
        <v>298481</v>
      </c>
      <c r="E41" s="325">
        <f t="shared" si="3"/>
        <v>281721</v>
      </c>
      <c r="F41" s="329">
        <v>24383</v>
      </c>
      <c r="G41" s="330">
        <v>13770</v>
      </c>
      <c r="H41" s="330">
        <v>16867</v>
      </c>
      <c r="I41" s="330">
        <v>23651</v>
      </c>
      <c r="J41" s="34">
        <v>27892</v>
      </c>
      <c r="K41" s="34">
        <v>15469</v>
      </c>
      <c r="L41" s="34">
        <v>15998</v>
      </c>
      <c r="M41" s="34">
        <v>23315</v>
      </c>
      <c r="N41" s="34">
        <v>20356</v>
      </c>
      <c r="O41" s="34">
        <v>23341</v>
      </c>
      <c r="P41" s="34">
        <v>62677</v>
      </c>
      <c r="Q41" s="34">
        <v>14002</v>
      </c>
      <c r="R41" s="87" t="s">
        <v>340</v>
      </c>
      <c r="S41" s="308"/>
    </row>
    <row r="42" spans="1:19" ht="36" customHeight="1">
      <c r="A42" s="308"/>
      <c r="B42" s="110"/>
      <c r="C42" s="155" t="s">
        <v>301</v>
      </c>
      <c r="D42" s="324">
        <v>125210</v>
      </c>
      <c r="E42" s="325">
        <f t="shared" si="3"/>
        <v>119254</v>
      </c>
      <c r="F42" s="329">
        <v>8904</v>
      </c>
      <c r="G42" s="330">
        <v>3037</v>
      </c>
      <c r="H42" s="330">
        <v>4688</v>
      </c>
      <c r="I42" s="330">
        <v>9527</v>
      </c>
      <c r="J42" s="34">
        <v>12328</v>
      </c>
      <c r="K42" s="34">
        <v>5096</v>
      </c>
      <c r="L42" s="34">
        <v>4495</v>
      </c>
      <c r="M42" s="34">
        <v>8260</v>
      </c>
      <c r="N42" s="34">
        <v>7154</v>
      </c>
      <c r="O42" s="34">
        <v>10252</v>
      </c>
      <c r="P42" s="34">
        <v>40933</v>
      </c>
      <c r="Q42" s="34">
        <v>4580</v>
      </c>
      <c r="R42" s="87" t="s">
        <v>380</v>
      </c>
      <c r="S42" s="308"/>
    </row>
    <row r="43" spans="1:19" ht="36" customHeight="1">
      <c r="A43" s="308"/>
      <c r="B43" s="110" t="s">
        <v>1</v>
      </c>
      <c r="C43" s="155" t="s">
        <v>101</v>
      </c>
      <c r="D43" s="328">
        <v>105027</v>
      </c>
      <c r="E43" s="325">
        <f t="shared" si="3"/>
        <v>98085</v>
      </c>
      <c r="F43" s="329">
        <v>9665</v>
      </c>
      <c r="G43" s="330">
        <v>6662</v>
      </c>
      <c r="H43" s="330">
        <v>7474</v>
      </c>
      <c r="I43" s="330">
        <v>8337</v>
      </c>
      <c r="J43" s="34">
        <v>9349</v>
      </c>
      <c r="K43" s="34">
        <v>6323</v>
      </c>
      <c r="L43" s="34">
        <v>6977</v>
      </c>
      <c r="M43" s="34">
        <v>8892</v>
      </c>
      <c r="N43" s="34">
        <v>7935</v>
      </c>
      <c r="O43" s="34">
        <v>7935</v>
      </c>
      <c r="P43" s="34">
        <v>12963</v>
      </c>
      <c r="Q43" s="34">
        <v>5573</v>
      </c>
      <c r="R43" s="87" t="s">
        <v>380</v>
      </c>
      <c r="S43" s="308"/>
    </row>
    <row r="44" spans="1:19" ht="36" customHeight="1">
      <c r="A44" s="308"/>
      <c r="B44" s="110"/>
      <c r="C44" s="163" t="s">
        <v>176</v>
      </c>
      <c r="D44" s="328">
        <v>395928</v>
      </c>
      <c r="E44" s="325">
        <f t="shared" si="3"/>
        <v>409969</v>
      </c>
      <c r="F44" s="329">
        <v>25592</v>
      </c>
      <c r="G44" s="330">
        <v>23719</v>
      </c>
      <c r="H44" s="330">
        <v>31606</v>
      </c>
      <c r="I44" s="330">
        <v>34960</v>
      </c>
      <c r="J44" s="34">
        <v>37651</v>
      </c>
      <c r="K44" s="34">
        <v>31404</v>
      </c>
      <c r="L44" s="34">
        <v>30170</v>
      </c>
      <c r="M44" s="34">
        <v>37442</v>
      </c>
      <c r="N44" s="34">
        <v>36862</v>
      </c>
      <c r="O44" s="34">
        <v>38155</v>
      </c>
      <c r="P44" s="34">
        <v>51022</v>
      </c>
      <c r="Q44" s="34">
        <v>31386</v>
      </c>
      <c r="R44" s="87" t="s">
        <v>340</v>
      </c>
      <c r="S44" s="308"/>
    </row>
    <row r="45" spans="1:19" ht="36" customHeight="1">
      <c r="A45" s="308"/>
      <c r="B45" s="110"/>
      <c r="C45" s="331" t="s">
        <v>251</v>
      </c>
      <c r="D45" s="324">
        <v>12048</v>
      </c>
      <c r="E45" s="325">
        <f t="shared" si="3"/>
        <v>11689</v>
      </c>
      <c r="F45" s="329">
        <v>794</v>
      </c>
      <c r="G45" s="330">
        <v>590</v>
      </c>
      <c r="H45" s="330">
        <v>755</v>
      </c>
      <c r="I45" s="330">
        <v>1206</v>
      </c>
      <c r="J45" s="34">
        <v>1167</v>
      </c>
      <c r="K45" s="34">
        <v>686</v>
      </c>
      <c r="L45" s="34">
        <v>795</v>
      </c>
      <c r="M45" s="34">
        <v>1280</v>
      </c>
      <c r="N45" s="34">
        <v>985</v>
      </c>
      <c r="O45" s="34">
        <v>909</v>
      </c>
      <c r="P45" s="34">
        <v>1729</v>
      </c>
      <c r="Q45" s="34">
        <v>793</v>
      </c>
      <c r="R45" s="87" t="s">
        <v>380</v>
      </c>
      <c r="S45" s="308"/>
    </row>
    <row r="46" spans="1:19" ht="36" customHeight="1">
      <c r="A46" s="308"/>
      <c r="B46" s="110" t="s">
        <v>123</v>
      </c>
      <c r="C46" s="155" t="s">
        <v>512</v>
      </c>
      <c r="D46" s="328">
        <v>26474</v>
      </c>
      <c r="E46" s="325">
        <f>SUM(F46:Q46)</f>
        <v>25792</v>
      </c>
      <c r="F46" s="332">
        <v>1776</v>
      </c>
      <c r="G46" s="333">
        <v>2569</v>
      </c>
      <c r="H46" s="333">
        <v>2332</v>
      </c>
      <c r="I46" s="333">
        <v>1363</v>
      </c>
      <c r="J46" s="159">
        <v>1469</v>
      </c>
      <c r="K46" s="159">
        <v>2599</v>
      </c>
      <c r="L46" s="159">
        <v>1870</v>
      </c>
      <c r="M46" s="159">
        <v>2309</v>
      </c>
      <c r="N46" s="159">
        <v>1761</v>
      </c>
      <c r="O46" s="159">
        <v>2209</v>
      </c>
      <c r="P46" s="159">
        <v>3528</v>
      </c>
      <c r="Q46" s="159">
        <v>2007</v>
      </c>
      <c r="R46" s="157">
        <v>1620077</v>
      </c>
      <c r="S46" s="308"/>
    </row>
    <row r="47" spans="1:19" ht="36" customHeight="1">
      <c r="A47" s="308"/>
      <c r="B47" s="110" t="s">
        <v>1</v>
      </c>
      <c r="C47" s="155" t="s">
        <v>102</v>
      </c>
      <c r="D47" s="328">
        <v>31857</v>
      </c>
      <c r="E47" s="325">
        <f t="shared" si="3"/>
        <v>27942</v>
      </c>
      <c r="F47" s="332">
        <v>2361</v>
      </c>
      <c r="G47" s="333">
        <v>2489</v>
      </c>
      <c r="H47" s="333">
        <v>2050</v>
      </c>
      <c r="I47" s="333">
        <v>2109</v>
      </c>
      <c r="J47" s="159">
        <v>1763</v>
      </c>
      <c r="K47" s="159">
        <v>3331</v>
      </c>
      <c r="L47" s="159">
        <v>2283</v>
      </c>
      <c r="M47" s="159">
        <v>1960</v>
      </c>
      <c r="N47" s="159">
        <v>1670</v>
      </c>
      <c r="O47" s="159">
        <v>1873</v>
      </c>
      <c r="P47" s="159">
        <v>3623</v>
      </c>
      <c r="Q47" s="159">
        <v>2430</v>
      </c>
      <c r="R47" s="157">
        <v>372812</v>
      </c>
      <c r="S47" s="308"/>
    </row>
    <row r="48" spans="1:19" ht="36" customHeight="1">
      <c r="A48" s="308"/>
      <c r="B48" s="110" t="s">
        <v>1</v>
      </c>
      <c r="C48" s="155" t="s">
        <v>177</v>
      </c>
      <c r="D48" s="328">
        <v>4550</v>
      </c>
      <c r="E48" s="325">
        <f>SUM(F48:Q48)</f>
        <v>5853</v>
      </c>
      <c r="F48" s="332">
        <v>319</v>
      </c>
      <c r="G48" s="333">
        <v>532</v>
      </c>
      <c r="H48" s="333">
        <v>456</v>
      </c>
      <c r="I48" s="333">
        <v>436</v>
      </c>
      <c r="J48" s="159">
        <v>466</v>
      </c>
      <c r="K48" s="159">
        <v>554</v>
      </c>
      <c r="L48" s="159">
        <v>602</v>
      </c>
      <c r="M48" s="159">
        <v>454</v>
      </c>
      <c r="N48" s="159">
        <v>526</v>
      </c>
      <c r="O48" s="159">
        <v>584</v>
      </c>
      <c r="P48" s="159">
        <v>540</v>
      </c>
      <c r="Q48" s="159">
        <v>384</v>
      </c>
      <c r="R48" s="157">
        <v>612500</v>
      </c>
      <c r="S48" s="308"/>
    </row>
    <row r="49" spans="1:19" ht="36" customHeight="1">
      <c r="A49" s="308"/>
      <c r="B49" s="110"/>
      <c r="C49" s="163" t="s">
        <v>230</v>
      </c>
      <c r="D49" s="324">
        <v>44983</v>
      </c>
      <c r="E49" s="325">
        <f t="shared" si="3"/>
        <v>43358</v>
      </c>
      <c r="F49" s="332">
        <v>4138</v>
      </c>
      <c r="G49" s="333">
        <v>4014</v>
      </c>
      <c r="H49" s="333">
        <v>4208</v>
      </c>
      <c r="I49" s="333">
        <v>3777</v>
      </c>
      <c r="J49" s="159">
        <v>3847</v>
      </c>
      <c r="K49" s="159">
        <v>3491</v>
      </c>
      <c r="L49" s="159">
        <v>3081</v>
      </c>
      <c r="M49" s="159">
        <v>2891</v>
      </c>
      <c r="N49" s="159">
        <v>2866</v>
      </c>
      <c r="O49" s="159">
        <v>3633</v>
      </c>
      <c r="P49" s="159">
        <v>3695</v>
      </c>
      <c r="Q49" s="159">
        <v>3717</v>
      </c>
      <c r="R49" s="157">
        <v>6601200</v>
      </c>
      <c r="S49" s="308"/>
    </row>
    <row r="50" spans="1:19" ht="36" customHeight="1">
      <c r="A50" s="308"/>
      <c r="B50" s="110" t="s">
        <v>124</v>
      </c>
      <c r="C50" s="155" t="s">
        <v>319</v>
      </c>
      <c r="D50" s="324">
        <v>72270</v>
      </c>
      <c r="E50" s="325">
        <f t="shared" si="3"/>
        <v>115260</v>
      </c>
      <c r="F50" s="332">
        <v>6675</v>
      </c>
      <c r="G50" s="333">
        <v>7520</v>
      </c>
      <c r="H50" s="333">
        <v>9087</v>
      </c>
      <c r="I50" s="333">
        <v>9908</v>
      </c>
      <c r="J50" s="159">
        <v>10291</v>
      </c>
      <c r="K50" s="159">
        <v>9059</v>
      </c>
      <c r="L50" s="159">
        <v>9708</v>
      </c>
      <c r="M50" s="159">
        <v>11078</v>
      </c>
      <c r="N50" s="159">
        <v>11386</v>
      </c>
      <c r="O50" s="159">
        <v>9954</v>
      </c>
      <c r="P50" s="159">
        <v>9997</v>
      </c>
      <c r="Q50" s="172">
        <v>10597</v>
      </c>
      <c r="R50" s="157">
        <v>117327425</v>
      </c>
      <c r="S50" s="308"/>
    </row>
    <row r="51" spans="1:19" ht="36" customHeight="1">
      <c r="A51" s="308"/>
      <c r="B51" s="110"/>
      <c r="C51" s="163" t="s">
        <v>513</v>
      </c>
      <c r="D51" s="324" t="s">
        <v>514</v>
      </c>
      <c r="E51" s="325">
        <f t="shared" si="3"/>
        <v>31800</v>
      </c>
      <c r="F51" s="332">
        <v>1800</v>
      </c>
      <c r="G51" s="333">
        <v>2000</v>
      </c>
      <c r="H51" s="333">
        <v>2500</v>
      </c>
      <c r="I51" s="333">
        <v>2900</v>
      </c>
      <c r="J51" s="159">
        <v>3300</v>
      </c>
      <c r="K51" s="159">
        <v>2000</v>
      </c>
      <c r="L51" s="159">
        <v>2200</v>
      </c>
      <c r="M51" s="159">
        <v>3500</v>
      </c>
      <c r="N51" s="159">
        <v>3800</v>
      </c>
      <c r="O51" s="159">
        <v>3200</v>
      </c>
      <c r="P51" s="159">
        <v>3000</v>
      </c>
      <c r="Q51" s="172">
        <v>1600</v>
      </c>
      <c r="R51" s="334">
        <v>50000000</v>
      </c>
      <c r="S51" s="308"/>
    </row>
    <row r="52" spans="1:19" ht="36" customHeight="1">
      <c r="A52" s="308"/>
      <c r="B52" s="110" t="s">
        <v>178</v>
      </c>
      <c r="C52" s="155" t="s">
        <v>179</v>
      </c>
      <c r="D52" s="328">
        <v>530</v>
      </c>
      <c r="E52" s="325">
        <f t="shared" si="3"/>
        <v>355</v>
      </c>
      <c r="F52" s="335" t="s">
        <v>375</v>
      </c>
      <c r="G52" s="336" t="s">
        <v>375</v>
      </c>
      <c r="H52" s="333">
        <v>40</v>
      </c>
      <c r="I52" s="336" t="s">
        <v>375</v>
      </c>
      <c r="J52" s="159">
        <v>87</v>
      </c>
      <c r="K52" s="172" t="s">
        <v>375</v>
      </c>
      <c r="L52" s="159">
        <v>8</v>
      </c>
      <c r="M52" s="159">
        <v>117</v>
      </c>
      <c r="N52" s="159">
        <v>39</v>
      </c>
      <c r="O52" s="159">
        <v>58</v>
      </c>
      <c r="P52" s="172" t="s">
        <v>375</v>
      </c>
      <c r="Q52" s="172">
        <v>6</v>
      </c>
      <c r="R52" s="334">
        <v>280500</v>
      </c>
      <c r="S52" s="308"/>
    </row>
    <row r="53" spans="1:19" ht="36" customHeight="1">
      <c r="A53" s="308"/>
      <c r="B53" s="110" t="s">
        <v>274</v>
      </c>
      <c r="C53" s="155" t="s">
        <v>273</v>
      </c>
      <c r="D53" s="328">
        <v>22877</v>
      </c>
      <c r="E53" s="325">
        <f>SUM(F53:Q53)</f>
        <v>25121</v>
      </c>
      <c r="F53" s="337">
        <v>1475</v>
      </c>
      <c r="G53" s="338">
        <v>1475</v>
      </c>
      <c r="H53" s="338">
        <v>1488</v>
      </c>
      <c r="I53" s="338">
        <v>1735</v>
      </c>
      <c r="J53" s="46">
        <v>1911</v>
      </c>
      <c r="K53" s="46">
        <v>2456</v>
      </c>
      <c r="L53" s="46">
        <v>3987</v>
      </c>
      <c r="M53" s="46">
        <v>3650</v>
      </c>
      <c r="N53" s="46">
        <v>2192</v>
      </c>
      <c r="O53" s="46">
        <v>1916</v>
      </c>
      <c r="P53" s="46">
        <v>1584</v>
      </c>
      <c r="Q53" s="46">
        <v>1252</v>
      </c>
      <c r="R53" s="83">
        <v>3315750</v>
      </c>
      <c r="S53" s="308"/>
    </row>
    <row r="54" spans="1:19" ht="36" customHeight="1">
      <c r="A54" s="308"/>
      <c r="B54" s="110"/>
      <c r="C54" s="155" t="s">
        <v>275</v>
      </c>
      <c r="D54" s="328">
        <v>1418</v>
      </c>
      <c r="E54" s="325">
        <f>SUM(F54:Q54)</f>
        <v>1932</v>
      </c>
      <c r="F54" s="329">
        <v>19</v>
      </c>
      <c r="G54" s="330">
        <v>36</v>
      </c>
      <c r="H54" s="330">
        <v>44</v>
      </c>
      <c r="I54" s="330">
        <v>55</v>
      </c>
      <c r="J54" s="34">
        <v>148</v>
      </c>
      <c r="K54" s="34">
        <v>283</v>
      </c>
      <c r="L54" s="34">
        <v>279</v>
      </c>
      <c r="M54" s="34">
        <v>183</v>
      </c>
      <c r="N54" s="34">
        <v>354</v>
      </c>
      <c r="O54" s="34">
        <v>353</v>
      </c>
      <c r="P54" s="34">
        <v>147</v>
      </c>
      <c r="Q54" s="34">
        <v>31</v>
      </c>
      <c r="R54" s="41">
        <v>755040</v>
      </c>
      <c r="S54" s="308"/>
    </row>
    <row r="55" spans="1:19" ht="36" customHeight="1">
      <c r="A55" s="308"/>
      <c r="B55" s="110"/>
      <c r="C55" s="163" t="s">
        <v>246</v>
      </c>
      <c r="D55" s="328">
        <v>276789</v>
      </c>
      <c r="E55" s="325">
        <f>SUM(F55:Q55)</f>
        <v>271430</v>
      </c>
      <c r="F55" s="329">
        <v>31065</v>
      </c>
      <c r="G55" s="330">
        <v>22876</v>
      </c>
      <c r="H55" s="330">
        <v>24543</v>
      </c>
      <c r="I55" s="330">
        <v>22935</v>
      </c>
      <c r="J55" s="34">
        <v>23988</v>
      </c>
      <c r="K55" s="34">
        <v>21083</v>
      </c>
      <c r="L55" s="34">
        <v>18686</v>
      </c>
      <c r="M55" s="34">
        <v>20780</v>
      </c>
      <c r="N55" s="34">
        <v>21288</v>
      </c>
      <c r="O55" s="34">
        <v>20521</v>
      </c>
      <c r="P55" s="34">
        <v>21325</v>
      </c>
      <c r="Q55" s="34">
        <v>22340</v>
      </c>
      <c r="R55" s="41">
        <v>157505636</v>
      </c>
      <c r="S55" s="308"/>
    </row>
    <row r="56" spans="1:19" ht="36" customHeight="1">
      <c r="A56" s="308"/>
      <c r="B56" s="339"/>
      <c r="C56" s="340" t="s">
        <v>320</v>
      </c>
      <c r="D56" s="341">
        <v>3741</v>
      </c>
      <c r="E56" s="325">
        <f>SUM(F56:Q56)</f>
        <v>4369</v>
      </c>
      <c r="F56" s="329">
        <v>330</v>
      </c>
      <c r="G56" s="330">
        <v>420</v>
      </c>
      <c r="H56" s="330">
        <v>486</v>
      </c>
      <c r="I56" s="330">
        <v>276</v>
      </c>
      <c r="J56" s="34">
        <v>236</v>
      </c>
      <c r="K56" s="34">
        <v>536</v>
      </c>
      <c r="L56" s="34">
        <v>344</v>
      </c>
      <c r="M56" s="34">
        <v>162</v>
      </c>
      <c r="N56" s="34">
        <v>411</v>
      </c>
      <c r="O56" s="34">
        <v>467</v>
      </c>
      <c r="P56" s="34">
        <v>427</v>
      </c>
      <c r="Q56" s="34">
        <v>274</v>
      </c>
      <c r="R56" s="41">
        <v>455250</v>
      </c>
      <c r="S56" s="308"/>
    </row>
    <row r="57" spans="1:19" ht="36" customHeight="1">
      <c r="A57" s="308"/>
      <c r="B57" s="342"/>
      <c r="C57" s="161" t="s">
        <v>252</v>
      </c>
      <c r="D57" s="328">
        <v>367014</v>
      </c>
      <c r="E57" s="325">
        <f>SUM(F57:Q57)</f>
        <v>364051</v>
      </c>
      <c r="F57" s="329">
        <v>41963</v>
      </c>
      <c r="G57" s="330">
        <v>31228</v>
      </c>
      <c r="H57" s="330">
        <v>30939</v>
      </c>
      <c r="I57" s="330">
        <v>31721</v>
      </c>
      <c r="J57" s="34">
        <v>30486</v>
      </c>
      <c r="K57" s="34">
        <v>26697</v>
      </c>
      <c r="L57" s="34">
        <v>27247</v>
      </c>
      <c r="M57" s="34">
        <v>30489</v>
      </c>
      <c r="N57" s="34">
        <v>29552</v>
      </c>
      <c r="O57" s="34">
        <v>27158</v>
      </c>
      <c r="P57" s="34">
        <v>27262</v>
      </c>
      <c r="Q57" s="34">
        <v>29309</v>
      </c>
      <c r="R57" s="157">
        <v>301595000</v>
      </c>
      <c r="S57" s="308"/>
    </row>
    <row r="58" spans="1:19" ht="36" customHeight="1">
      <c r="A58" s="308"/>
      <c r="B58" s="110" t="s">
        <v>125</v>
      </c>
      <c r="C58" s="155" t="s">
        <v>103</v>
      </c>
      <c r="D58" s="328">
        <v>35730</v>
      </c>
      <c r="E58" s="325">
        <f t="shared" si="3"/>
        <v>48643</v>
      </c>
      <c r="F58" s="343">
        <v>1632</v>
      </c>
      <c r="G58" s="344">
        <v>1901</v>
      </c>
      <c r="H58" s="344">
        <v>3381</v>
      </c>
      <c r="I58" s="344">
        <v>3609</v>
      </c>
      <c r="J58" s="84">
        <v>3945</v>
      </c>
      <c r="K58" s="84">
        <v>3676</v>
      </c>
      <c r="L58" s="84">
        <v>6301</v>
      </c>
      <c r="M58" s="84">
        <v>10815</v>
      </c>
      <c r="N58" s="84">
        <v>5046</v>
      </c>
      <c r="O58" s="84">
        <v>3424</v>
      </c>
      <c r="P58" s="84">
        <v>2987</v>
      </c>
      <c r="Q58" s="84">
        <v>1926</v>
      </c>
      <c r="R58" s="345">
        <v>103054730</v>
      </c>
      <c r="S58" s="308"/>
    </row>
    <row r="59" spans="1:19" ht="36" customHeight="1">
      <c r="A59" s="308"/>
      <c r="B59" s="118"/>
      <c r="C59" s="160" t="s">
        <v>180</v>
      </c>
      <c r="D59" s="346">
        <v>166862</v>
      </c>
      <c r="E59" s="325">
        <f>SUM(F59:Q59)</f>
        <v>166862</v>
      </c>
      <c r="F59" s="347">
        <v>16534</v>
      </c>
      <c r="G59" s="348">
        <v>12706</v>
      </c>
      <c r="H59" s="348">
        <v>14267</v>
      </c>
      <c r="I59" s="348">
        <v>14037</v>
      </c>
      <c r="J59" s="85">
        <v>15336</v>
      </c>
      <c r="K59" s="85">
        <v>11794</v>
      </c>
      <c r="L59" s="85">
        <v>14465</v>
      </c>
      <c r="M59" s="85">
        <v>19910</v>
      </c>
      <c r="N59" s="85">
        <v>12577</v>
      </c>
      <c r="O59" s="85">
        <v>12296</v>
      </c>
      <c r="P59" s="85">
        <v>12286</v>
      </c>
      <c r="Q59" s="85">
        <v>10654</v>
      </c>
      <c r="R59" s="87">
        <v>117226843</v>
      </c>
      <c r="S59" s="308"/>
    </row>
    <row r="60" spans="2:18" ht="36" customHeight="1" thickBot="1">
      <c r="B60" s="177"/>
      <c r="C60" s="349" t="s">
        <v>181</v>
      </c>
      <c r="D60" s="350">
        <v>152825</v>
      </c>
      <c r="E60" s="351">
        <f>SUM(F60:Q60)</f>
        <v>156109</v>
      </c>
      <c r="F60" s="352">
        <v>8932</v>
      </c>
      <c r="G60" s="353">
        <v>10234</v>
      </c>
      <c r="H60" s="353">
        <v>12405</v>
      </c>
      <c r="I60" s="353">
        <v>13160</v>
      </c>
      <c r="J60" s="86">
        <v>12434</v>
      </c>
      <c r="K60" s="86">
        <v>12774</v>
      </c>
      <c r="L60" s="86">
        <v>13429</v>
      </c>
      <c r="M60" s="86">
        <v>15483</v>
      </c>
      <c r="N60" s="86">
        <v>14558</v>
      </c>
      <c r="O60" s="86">
        <v>13715</v>
      </c>
      <c r="P60" s="86">
        <v>15451</v>
      </c>
      <c r="Q60" s="86">
        <v>13534</v>
      </c>
      <c r="R60" s="354">
        <v>214869430</v>
      </c>
    </row>
    <row r="61" spans="5:6" ht="13.5">
      <c r="E61" s="323"/>
      <c r="F61" s="323"/>
    </row>
    <row r="62" spans="5:6" ht="13.5">
      <c r="E62" s="323"/>
      <c r="F62" s="323"/>
    </row>
    <row r="63" spans="5:6" ht="13.5">
      <c r="E63" s="323"/>
      <c r="F63" s="323"/>
    </row>
    <row r="64" spans="5:6" ht="13.5">
      <c r="E64" s="323"/>
      <c r="F64" s="323"/>
    </row>
    <row r="65" spans="5:6" ht="13.5">
      <c r="E65" s="323"/>
      <c r="F65" s="323"/>
    </row>
  </sheetData>
  <mergeCells count="2">
    <mergeCell ref="Q2:R2"/>
    <mergeCell ref="Q37:R37"/>
  </mergeCells>
  <printOptions/>
  <pageMargins left="0.7874015748031497" right="0.7874015748031497" top="0.5" bottom="0.11811023622047245" header="0" footer="0"/>
  <pageSetup horizontalDpi="240" verticalDpi="240" orientation="landscape" paperSize="9" scale="47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74"/>
  <sheetViews>
    <sheetView view="pageBreakPreview" zoomScale="60" zoomScaleNormal="75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" sqref="F4"/>
    </sheetView>
  </sheetViews>
  <sheetFormatPr defaultColWidth="9.00390625" defaultRowHeight="13.5"/>
  <cols>
    <col min="1" max="1" width="1.12109375" style="313" customWidth="1"/>
    <col min="2" max="2" width="12.625" style="313" customWidth="1"/>
    <col min="3" max="3" width="30.625" style="355" customWidth="1"/>
    <col min="4" max="5" width="18.625" style="313" customWidth="1"/>
    <col min="6" max="17" width="11.625" style="313" customWidth="1"/>
    <col min="18" max="18" width="19.625" style="356" customWidth="1"/>
    <col min="19" max="19" width="7.375" style="313" customWidth="1"/>
    <col min="20" max="16384" width="9.00390625" style="313" customWidth="1"/>
  </cols>
  <sheetData>
    <row r="1" spans="3:19" s="5" customFormat="1" ht="13.5"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</row>
    <row r="2" spans="1:19" s="5" customFormat="1" ht="21.75" thickBot="1">
      <c r="A2" s="357" t="s">
        <v>515</v>
      </c>
      <c r="B2" s="305"/>
      <c r="C2" s="358"/>
      <c r="D2" s="308"/>
      <c r="E2" s="359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402" t="s">
        <v>490</v>
      </c>
      <c r="R2" s="402"/>
      <c r="S2" s="11"/>
    </row>
    <row r="3" spans="1:19" s="73" customFormat="1" ht="31.5" customHeight="1" thickBot="1">
      <c r="A3" s="307"/>
      <c r="B3" s="100" t="s">
        <v>386</v>
      </c>
      <c r="C3" s="101" t="s">
        <v>28</v>
      </c>
      <c r="D3" s="102" t="s">
        <v>326</v>
      </c>
      <c r="E3" s="103" t="s">
        <v>387</v>
      </c>
      <c r="F3" s="104" t="s">
        <v>388</v>
      </c>
      <c r="G3" s="105" t="s">
        <v>389</v>
      </c>
      <c r="H3" s="106" t="s">
        <v>390</v>
      </c>
      <c r="I3" s="106" t="s">
        <v>391</v>
      </c>
      <c r="J3" s="106" t="s">
        <v>392</v>
      </c>
      <c r="K3" s="106" t="s">
        <v>393</v>
      </c>
      <c r="L3" s="106" t="s">
        <v>394</v>
      </c>
      <c r="M3" s="106" t="s">
        <v>395</v>
      </c>
      <c r="N3" s="106" t="s">
        <v>396</v>
      </c>
      <c r="O3" s="106" t="s">
        <v>397</v>
      </c>
      <c r="P3" s="106" t="s">
        <v>398</v>
      </c>
      <c r="Q3" s="106" t="s">
        <v>399</v>
      </c>
      <c r="R3" s="107" t="s">
        <v>400</v>
      </c>
      <c r="S3" s="307"/>
    </row>
    <row r="4" spans="1:19" ht="28.5" customHeight="1">
      <c r="A4" s="308"/>
      <c r="B4" s="360" t="s">
        <v>126</v>
      </c>
      <c r="C4" s="155" t="s">
        <v>516</v>
      </c>
      <c r="D4" s="328">
        <v>537000</v>
      </c>
      <c r="E4" s="361">
        <v>554000</v>
      </c>
      <c r="F4" s="362" t="s">
        <v>517</v>
      </c>
      <c r="G4" s="363" t="s">
        <v>517</v>
      </c>
      <c r="H4" s="363" t="s">
        <v>517</v>
      </c>
      <c r="I4" s="363" t="s">
        <v>517</v>
      </c>
      <c r="J4" s="363" t="s">
        <v>517</v>
      </c>
      <c r="K4" s="363" t="s">
        <v>517</v>
      </c>
      <c r="L4" s="363" t="s">
        <v>517</v>
      </c>
      <c r="M4" s="363" t="s">
        <v>517</v>
      </c>
      <c r="N4" s="363" t="s">
        <v>517</v>
      </c>
      <c r="O4" s="363" t="s">
        <v>517</v>
      </c>
      <c r="P4" s="363" t="s">
        <v>517</v>
      </c>
      <c r="Q4" s="363" t="s">
        <v>517</v>
      </c>
      <c r="R4" s="364" t="s">
        <v>517</v>
      </c>
      <c r="S4" s="308"/>
    </row>
    <row r="5" spans="1:19" ht="28.5" customHeight="1">
      <c r="A5" s="308"/>
      <c r="B5" s="110" t="s">
        <v>1</v>
      </c>
      <c r="C5" s="155" t="s">
        <v>182</v>
      </c>
      <c r="D5" s="328">
        <v>431000</v>
      </c>
      <c r="E5" s="365">
        <v>412000</v>
      </c>
      <c r="F5" s="362" t="s">
        <v>377</v>
      </c>
      <c r="G5" s="363" t="s">
        <v>377</v>
      </c>
      <c r="H5" s="363" t="s">
        <v>377</v>
      </c>
      <c r="I5" s="363" t="s">
        <v>377</v>
      </c>
      <c r="J5" s="363" t="s">
        <v>377</v>
      </c>
      <c r="K5" s="363" t="s">
        <v>377</v>
      </c>
      <c r="L5" s="363" t="s">
        <v>377</v>
      </c>
      <c r="M5" s="363" t="s">
        <v>377</v>
      </c>
      <c r="N5" s="363" t="s">
        <v>377</v>
      </c>
      <c r="O5" s="363" t="s">
        <v>377</v>
      </c>
      <c r="P5" s="363" t="s">
        <v>377</v>
      </c>
      <c r="Q5" s="363" t="s">
        <v>377</v>
      </c>
      <c r="R5" s="129" t="s">
        <v>377</v>
      </c>
      <c r="S5" s="308"/>
    </row>
    <row r="6" spans="1:19" ht="28.5" customHeight="1">
      <c r="A6" s="308"/>
      <c r="B6" s="110" t="s">
        <v>1</v>
      </c>
      <c r="C6" s="155" t="s">
        <v>183</v>
      </c>
      <c r="D6" s="328">
        <v>423000</v>
      </c>
      <c r="E6" s="365">
        <v>433000</v>
      </c>
      <c r="F6" s="362" t="s">
        <v>375</v>
      </c>
      <c r="G6" s="363" t="s">
        <v>375</v>
      </c>
      <c r="H6" s="363" t="s">
        <v>375</v>
      </c>
      <c r="I6" s="363" t="s">
        <v>375</v>
      </c>
      <c r="J6" s="363" t="s">
        <v>375</v>
      </c>
      <c r="K6" s="363" t="s">
        <v>375</v>
      </c>
      <c r="L6" s="363" t="s">
        <v>375</v>
      </c>
      <c r="M6" s="363" t="s">
        <v>375</v>
      </c>
      <c r="N6" s="363" t="s">
        <v>375</v>
      </c>
      <c r="O6" s="363" t="s">
        <v>375</v>
      </c>
      <c r="P6" s="363" t="s">
        <v>375</v>
      </c>
      <c r="Q6" s="363" t="s">
        <v>375</v>
      </c>
      <c r="R6" s="129" t="s">
        <v>375</v>
      </c>
      <c r="S6" s="308"/>
    </row>
    <row r="7" spans="1:19" ht="28.5" customHeight="1">
      <c r="A7" s="308"/>
      <c r="B7" s="110"/>
      <c r="C7" s="155" t="s">
        <v>184</v>
      </c>
      <c r="D7" s="328">
        <v>412000</v>
      </c>
      <c r="E7" s="365">
        <v>403000</v>
      </c>
      <c r="F7" s="362" t="s">
        <v>518</v>
      </c>
      <c r="G7" s="363" t="s">
        <v>518</v>
      </c>
      <c r="H7" s="363" t="s">
        <v>518</v>
      </c>
      <c r="I7" s="363" t="s">
        <v>518</v>
      </c>
      <c r="J7" s="363" t="s">
        <v>518</v>
      </c>
      <c r="K7" s="363" t="s">
        <v>518</v>
      </c>
      <c r="L7" s="363" t="s">
        <v>518</v>
      </c>
      <c r="M7" s="363" t="s">
        <v>518</v>
      </c>
      <c r="N7" s="363" t="s">
        <v>518</v>
      </c>
      <c r="O7" s="363" t="s">
        <v>518</v>
      </c>
      <c r="P7" s="363" t="s">
        <v>518</v>
      </c>
      <c r="Q7" s="363" t="s">
        <v>518</v>
      </c>
      <c r="R7" s="129" t="s">
        <v>518</v>
      </c>
      <c r="S7" s="308"/>
    </row>
    <row r="8" spans="1:19" ht="28.5" customHeight="1">
      <c r="A8" s="308"/>
      <c r="B8" s="110" t="s">
        <v>1</v>
      </c>
      <c r="C8" s="155" t="s">
        <v>104</v>
      </c>
      <c r="D8" s="328">
        <v>453000</v>
      </c>
      <c r="E8" s="365">
        <v>518000</v>
      </c>
      <c r="F8" s="362" t="s">
        <v>518</v>
      </c>
      <c r="G8" s="363" t="s">
        <v>518</v>
      </c>
      <c r="H8" s="363" t="s">
        <v>518</v>
      </c>
      <c r="I8" s="363" t="s">
        <v>518</v>
      </c>
      <c r="J8" s="363" t="s">
        <v>518</v>
      </c>
      <c r="K8" s="363" t="s">
        <v>518</v>
      </c>
      <c r="L8" s="363" t="s">
        <v>518</v>
      </c>
      <c r="M8" s="363" t="s">
        <v>518</v>
      </c>
      <c r="N8" s="363" t="s">
        <v>518</v>
      </c>
      <c r="O8" s="363" t="s">
        <v>518</v>
      </c>
      <c r="P8" s="363" t="s">
        <v>518</v>
      </c>
      <c r="Q8" s="363" t="s">
        <v>518</v>
      </c>
      <c r="R8" s="129" t="s">
        <v>518</v>
      </c>
      <c r="S8" s="308"/>
    </row>
    <row r="9" spans="1:19" ht="28.5" customHeight="1">
      <c r="A9" s="308"/>
      <c r="B9" s="110"/>
      <c r="C9" s="163" t="s">
        <v>185</v>
      </c>
      <c r="D9" s="366">
        <v>1208000</v>
      </c>
      <c r="E9" s="365">
        <v>1238000</v>
      </c>
      <c r="F9" s="362" t="s">
        <v>492</v>
      </c>
      <c r="G9" s="363" t="s">
        <v>492</v>
      </c>
      <c r="H9" s="363" t="s">
        <v>492</v>
      </c>
      <c r="I9" s="363" t="s">
        <v>492</v>
      </c>
      <c r="J9" s="363" t="s">
        <v>492</v>
      </c>
      <c r="K9" s="363" t="s">
        <v>492</v>
      </c>
      <c r="L9" s="363" t="s">
        <v>492</v>
      </c>
      <c r="M9" s="363" t="s">
        <v>492</v>
      </c>
      <c r="N9" s="363" t="s">
        <v>492</v>
      </c>
      <c r="O9" s="363" t="s">
        <v>492</v>
      </c>
      <c r="P9" s="363" t="s">
        <v>492</v>
      </c>
      <c r="Q9" s="363" t="s">
        <v>492</v>
      </c>
      <c r="R9" s="129" t="s">
        <v>492</v>
      </c>
      <c r="S9" s="308"/>
    </row>
    <row r="10" spans="1:19" ht="28.5" customHeight="1">
      <c r="A10" s="308"/>
      <c r="B10" s="110" t="s">
        <v>1</v>
      </c>
      <c r="C10" s="155" t="s">
        <v>186</v>
      </c>
      <c r="D10" s="328">
        <v>2000000</v>
      </c>
      <c r="E10" s="365">
        <v>1999000</v>
      </c>
      <c r="F10" s="362" t="s">
        <v>423</v>
      </c>
      <c r="G10" s="363" t="s">
        <v>423</v>
      </c>
      <c r="H10" s="363" t="s">
        <v>423</v>
      </c>
      <c r="I10" s="363" t="s">
        <v>423</v>
      </c>
      <c r="J10" s="363" t="s">
        <v>423</v>
      </c>
      <c r="K10" s="363" t="s">
        <v>423</v>
      </c>
      <c r="L10" s="363" t="s">
        <v>423</v>
      </c>
      <c r="M10" s="363" t="s">
        <v>423</v>
      </c>
      <c r="N10" s="363" t="s">
        <v>423</v>
      </c>
      <c r="O10" s="363" t="s">
        <v>423</v>
      </c>
      <c r="P10" s="363" t="s">
        <v>423</v>
      </c>
      <c r="Q10" s="363" t="s">
        <v>423</v>
      </c>
      <c r="R10" s="129" t="s">
        <v>423</v>
      </c>
      <c r="S10" s="308"/>
    </row>
    <row r="11" spans="1:19" ht="28.5" customHeight="1">
      <c r="A11" s="308"/>
      <c r="B11" s="110" t="s">
        <v>1</v>
      </c>
      <c r="C11" s="155" t="s">
        <v>105</v>
      </c>
      <c r="D11" s="328">
        <v>2140000</v>
      </c>
      <c r="E11" s="365">
        <v>2202000</v>
      </c>
      <c r="F11" s="362" t="s">
        <v>423</v>
      </c>
      <c r="G11" s="363" t="s">
        <v>423</v>
      </c>
      <c r="H11" s="363" t="s">
        <v>423</v>
      </c>
      <c r="I11" s="363" t="s">
        <v>423</v>
      </c>
      <c r="J11" s="363" t="s">
        <v>423</v>
      </c>
      <c r="K11" s="363" t="s">
        <v>423</v>
      </c>
      <c r="L11" s="363" t="s">
        <v>423</v>
      </c>
      <c r="M11" s="363" t="s">
        <v>423</v>
      </c>
      <c r="N11" s="363" t="s">
        <v>423</v>
      </c>
      <c r="O11" s="363" t="s">
        <v>423</v>
      </c>
      <c r="P11" s="363" t="s">
        <v>423</v>
      </c>
      <c r="Q11" s="363" t="s">
        <v>423</v>
      </c>
      <c r="R11" s="129" t="s">
        <v>423</v>
      </c>
      <c r="S11" s="308"/>
    </row>
    <row r="12" spans="1:19" ht="28.5" customHeight="1">
      <c r="A12" s="308"/>
      <c r="B12" s="110"/>
      <c r="C12" s="163" t="s">
        <v>231</v>
      </c>
      <c r="D12" s="328">
        <v>324000</v>
      </c>
      <c r="E12" s="367">
        <v>251000</v>
      </c>
      <c r="F12" s="368" t="s">
        <v>340</v>
      </c>
      <c r="G12" s="369" t="s">
        <v>340</v>
      </c>
      <c r="H12" s="369" t="s">
        <v>340</v>
      </c>
      <c r="I12" s="369" t="s">
        <v>340</v>
      </c>
      <c r="J12" s="369" t="s">
        <v>340</v>
      </c>
      <c r="K12" s="369" t="s">
        <v>340</v>
      </c>
      <c r="L12" s="369" t="s">
        <v>340</v>
      </c>
      <c r="M12" s="369" t="s">
        <v>340</v>
      </c>
      <c r="N12" s="369" t="s">
        <v>340</v>
      </c>
      <c r="O12" s="369" t="s">
        <v>340</v>
      </c>
      <c r="P12" s="369" t="s">
        <v>340</v>
      </c>
      <c r="Q12" s="369" t="s">
        <v>340</v>
      </c>
      <c r="R12" s="370" t="s">
        <v>340</v>
      </c>
      <c r="S12" s="308"/>
    </row>
    <row r="13" spans="1:19" ht="28.5" customHeight="1">
      <c r="A13" s="308"/>
      <c r="B13" s="110" t="s">
        <v>127</v>
      </c>
      <c r="C13" s="155" t="s">
        <v>106</v>
      </c>
      <c r="D13" s="328">
        <v>7862</v>
      </c>
      <c r="E13" s="325">
        <f aca="true" t="shared" si="0" ref="E13:E34">SUM(F13:Q13)</f>
        <v>4351</v>
      </c>
      <c r="F13" s="33" t="s">
        <v>340</v>
      </c>
      <c r="G13" s="34" t="s">
        <v>340</v>
      </c>
      <c r="H13" s="34" t="s">
        <v>340</v>
      </c>
      <c r="I13" s="34" t="s">
        <v>340</v>
      </c>
      <c r="J13" s="34" t="s">
        <v>340</v>
      </c>
      <c r="K13" s="34" t="s">
        <v>340</v>
      </c>
      <c r="L13" s="34">
        <v>803</v>
      </c>
      <c r="M13" s="34">
        <v>3070</v>
      </c>
      <c r="N13" s="34">
        <v>478</v>
      </c>
      <c r="O13" s="34" t="s">
        <v>340</v>
      </c>
      <c r="P13" s="34" t="s">
        <v>340</v>
      </c>
      <c r="Q13" s="34" t="s">
        <v>340</v>
      </c>
      <c r="R13" s="157">
        <v>1245900</v>
      </c>
      <c r="S13" s="308"/>
    </row>
    <row r="14" spans="1:19" ht="28.5" customHeight="1">
      <c r="A14" s="308"/>
      <c r="B14" s="110" t="s">
        <v>1</v>
      </c>
      <c r="C14" s="155" t="s">
        <v>187</v>
      </c>
      <c r="D14" s="328">
        <v>88847</v>
      </c>
      <c r="E14" s="325">
        <f t="shared" si="0"/>
        <v>87427</v>
      </c>
      <c r="F14" s="33">
        <v>8404</v>
      </c>
      <c r="G14" s="34">
        <v>7017</v>
      </c>
      <c r="H14" s="34">
        <v>8212</v>
      </c>
      <c r="I14" s="34">
        <v>7652</v>
      </c>
      <c r="J14" s="34">
        <v>7502</v>
      </c>
      <c r="K14" s="34">
        <v>6547</v>
      </c>
      <c r="L14" s="34">
        <v>6369</v>
      </c>
      <c r="M14" s="34">
        <v>6887</v>
      </c>
      <c r="N14" s="34">
        <v>6729</v>
      </c>
      <c r="O14" s="34">
        <v>7124</v>
      </c>
      <c r="P14" s="34">
        <v>6918</v>
      </c>
      <c r="Q14" s="34">
        <v>8066</v>
      </c>
      <c r="R14" s="157">
        <v>34297200</v>
      </c>
      <c r="S14" s="308"/>
    </row>
    <row r="15" spans="1:19" ht="28.5" customHeight="1">
      <c r="A15" s="308"/>
      <c r="B15" s="110" t="s">
        <v>1</v>
      </c>
      <c r="C15" s="155" t="s">
        <v>107</v>
      </c>
      <c r="D15" s="328">
        <v>117927</v>
      </c>
      <c r="E15" s="325">
        <f t="shared" si="0"/>
        <v>72738</v>
      </c>
      <c r="F15" s="158">
        <v>2464</v>
      </c>
      <c r="G15" s="159">
        <v>4615</v>
      </c>
      <c r="H15" s="159">
        <v>7463</v>
      </c>
      <c r="I15" s="159">
        <v>8258</v>
      </c>
      <c r="J15" s="159">
        <v>8743</v>
      </c>
      <c r="K15" s="159">
        <v>3073</v>
      </c>
      <c r="L15" s="159">
        <v>1668</v>
      </c>
      <c r="M15" s="159">
        <v>1934</v>
      </c>
      <c r="N15" s="159">
        <v>2531</v>
      </c>
      <c r="O15" s="159">
        <v>24374</v>
      </c>
      <c r="P15" s="159">
        <v>5448</v>
      </c>
      <c r="Q15" s="159">
        <v>2167</v>
      </c>
      <c r="R15" s="87" t="s">
        <v>495</v>
      </c>
      <c r="S15" s="308"/>
    </row>
    <row r="16" spans="1:19" ht="28.5" customHeight="1">
      <c r="A16" s="308"/>
      <c r="B16" s="110"/>
      <c r="C16" s="155" t="s">
        <v>188</v>
      </c>
      <c r="D16" s="328">
        <v>87400</v>
      </c>
      <c r="E16" s="325">
        <f t="shared" si="0"/>
        <v>79700</v>
      </c>
      <c r="F16" s="158">
        <v>7900</v>
      </c>
      <c r="G16" s="159">
        <v>5800</v>
      </c>
      <c r="H16" s="159">
        <v>6500</v>
      </c>
      <c r="I16" s="159">
        <v>7000</v>
      </c>
      <c r="J16" s="159">
        <v>8000</v>
      </c>
      <c r="K16" s="159">
        <v>6000</v>
      </c>
      <c r="L16" s="159">
        <v>6000</v>
      </c>
      <c r="M16" s="159">
        <v>8000</v>
      </c>
      <c r="N16" s="159">
        <v>6500</v>
      </c>
      <c r="O16" s="159">
        <v>6000</v>
      </c>
      <c r="P16" s="159">
        <v>6000</v>
      </c>
      <c r="Q16" s="159">
        <v>6000</v>
      </c>
      <c r="R16" s="157">
        <v>31030000</v>
      </c>
      <c r="S16" s="308"/>
    </row>
    <row r="17" spans="1:19" ht="28.5" customHeight="1">
      <c r="A17" s="308"/>
      <c r="B17" s="110"/>
      <c r="C17" s="163" t="s">
        <v>197</v>
      </c>
      <c r="D17" s="371">
        <v>1307520</v>
      </c>
      <c r="E17" s="325">
        <f t="shared" si="0"/>
        <v>1278420</v>
      </c>
      <c r="F17" s="158">
        <v>93088</v>
      </c>
      <c r="G17" s="159">
        <v>89483</v>
      </c>
      <c r="H17" s="159">
        <v>114205</v>
      </c>
      <c r="I17" s="159">
        <v>114665</v>
      </c>
      <c r="J17" s="159">
        <v>122340</v>
      </c>
      <c r="K17" s="159">
        <v>94305</v>
      </c>
      <c r="L17" s="159">
        <v>85518</v>
      </c>
      <c r="M17" s="159">
        <v>128700</v>
      </c>
      <c r="N17" s="159">
        <v>112895</v>
      </c>
      <c r="O17" s="159">
        <v>110568</v>
      </c>
      <c r="P17" s="159">
        <v>120428</v>
      </c>
      <c r="Q17" s="159">
        <v>92225</v>
      </c>
      <c r="R17" s="157">
        <v>511367000</v>
      </c>
      <c r="S17" s="308"/>
    </row>
    <row r="18" spans="1:19" ht="28.5" customHeight="1">
      <c r="A18" s="308"/>
      <c r="B18" s="110" t="s">
        <v>128</v>
      </c>
      <c r="C18" s="155" t="s">
        <v>43</v>
      </c>
      <c r="D18" s="328">
        <v>6053</v>
      </c>
      <c r="E18" s="325">
        <f t="shared" si="0"/>
        <v>5659</v>
      </c>
      <c r="F18" s="158">
        <v>305</v>
      </c>
      <c r="G18" s="159">
        <v>262</v>
      </c>
      <c r="H18" s="159">
        <v>300</v>
      </c>
      <c r="I18" s="159">
        <v>340</v>
      </c>
      <c r="J18" s="159">
        <v>420</v>
      </c>
      <c r="K18" s="159">
        <v>501</v>
      </c>
      <c r="L18" s="159">
        <v>329</v>
      </c>
      <c r="M18" s="159">
        <v>513</v>
      </c>
      <c r="N18" s="159">
        <v>528</v>
      </c>
      <c r="O18" s="159">
        <v>812</v>
      </c>
      <c r="P18" s="159">
        <v>978</v>
      </c>
      <c r="Q18" s="159">
        <v>371</v>
      </c>
      <c r="R18" s="87" t="s">
        <v>403</v>
      </c>
      <c r="S18" s="308"/>
    </row>
    <row r="19" spans="1:19" ht="28.5" customHeight="1">
      <c r="A19" s="308"/>
      <c r="B19" s="110" t="s">
        <v>129</v>
      </c>
      <c r="C19" s="155" t="s">
        <v>519</v>
      </c>
      <c r="D19" s="328">
        <v>18451</v>
      </c>
      <c r="E19" s="325">
        <f t="shared" si="0"/>
        <v>18143</v>
      </c>
      <c r="F19" s="158">
        <v>957</v>
      </c>
      <c r="G19" s="159">
        <v>952</v>
      </c>
      <c r="H19" s="159">
        <v>1748</v>
      </c>
      <c r="I19" s="159">
        <v>1560</v>
      </c>
      <c r="J19" s="159">
        <v>2453</v>
      </c>
      <c r="K19" s="159">
        <v>1668</v>
      </c>
      <c r="L19" s="159">
        <v>1254</v>
      </c>
      <c r="M19" s="159">
        <v>1052</v>
      </c>
      <c r="N19" s="159">
        <v>1559</v>
      </c>
      <c r="O19" s="159">
        <v>2178</v>
      </c>
      <c r="P19" s="159">
        <v>1872</v>
      </c>
      <c r="Q19" s="159">
        <v>890</v>
      </c>
      <c r="R19" s="157">
        <v>7730080</v>
      </c>
      <c r="S19" s="308"/>
    </row>
    <row r="20" spans="1:19" ht="28.5" customHeight="1">
      <c r="A20" s="308"/>
      <c r="B20" s="110" t="s">
        <v>1</v>
      </c>
      <c r="C20" s="163" t="s">
        <v>269</v>
      </c>
      <c r="D20" s="328">
        <v>6627</v>
      </c>
      <c r="E20" s="372">
        <f t="shared" si="0"/>
        <v>6627</v>
      </c>
      <c r="F20" s="158">
        <v>416</v>
      </c>
      <c r="G20" s="159">
        <v>466</v>
      </c>
      <c r="H20" s="159">
        <v>243</v>
      </c>
      <c r="I20" s="159">
        <v>445</v>
      </c>
      <c r="J20" s="159">
        <v>552</v>
      </c>
      <c r="K20" s="159">
        <v>530</v>
      </c>
      <c r="L20" s="159">
        <v>1143</v>
      </c>
      <c r="M20" s="159">
        <v>444</v>
      </c>
      <c r="N20" s="159">
        <v>764</v>
      </c>
      <c r="O20" s="159">
        <v>819</v>
      </c>
      <c r="P20" s="159">
        <v>510</v>
      </c>
      <c r="Q20" s="159">
        <v>295</v>
      </c>
      <c r="R20" s="157">
        <v>1103180</v>
      </c>
      <c r="S20" s="308"/>
    </row>
    <row r="21" spans="1:19" ht="28.5" customHeight="1">
      <c r="A21" s="308"/>
      <c r="B21" s="110"/>
      <c r="C21" s="155" t="s">
        <v>520</v>
      </c>
      <c r="D21" s="328">
        <v>60539</v>
      </c>
      <c r="E21" s="325">
        <f t="shared" si="0"/>
        <v>56641</v>
      </c>
      <c r="F21" s="171" t="s">
        <v>383</v>
      </c>
      <c r="G21" s="172" t="s">
        <v>383</v>
      </c>
      <c r="H21" s="172" t="s">
        <v>383</v>
      </c>
      <c r="I21" s="172" t="s">
        <v>383</v>
      </c>
      <c r="J21" s="172" t="s">
        <v>383</v>
      </c>
      <c r="K21" s="172" t="s">
        <v>383</v>
      </c>
      <c r="L21" s="159">
        <v>14422</v>
      </c>
      <c r="M21" s="159">
        <v>41269</v>
      </c>
      <c r="N21" s="159">
        <v>950</v>
      </c>
      <c r="O21" s="172" t="s">
        <v>383</v>
      </c>
      <c r="P21" s="172" t="s">
        <v>383</v>
      </c>
      <c r="Q21" s="172" t="s">
        <v>383</v>
      </c>
      <c r="R21" s="157">
        <v>25847600</v>
      </c>
      <c r="S21" s="308"/>
    </row>
    <row r="22" spans="1:19" ht="28.5" customHeight="1">
      <c r="A22" s="308"/>
      <c r="B22" s="110"/>
      <c r="C22" s="155" t="s">
        <v>189</v>
      </c>
      <c r="D22" s="328">
        <v>109364</v>
      </c>
      <c r="E22" s="325">
        <f t="shared" si="0"/>
        <v>116111</v>
      </c>
      <c r="F22" s="158">
        <v>10135</v>
      </c>
      <c r="G22" s="159">
        <v>8699</v>
      </c>
      <c r="H22" s="159">
        <v>10401</v>
      </c>
      <c r="I22" s="159">
        <v>9388</v>
      </c>
      <c r="J22" s="159">
        <v>10592</v>
      </c>
      <c r="K22" s="159">
        <v>8417</v>
      </c>
      <c r="L22" s="159">
        <v>9232</v>
      </c>
      <c r="M22" s="159">
        <v>11022</v>
      </c>
      <c r="N22" s="159">
        <v>10343</v>
      </c>
      <c r="O22" s="159">
        <v>9649</v>
      </c>
      <c r="P22" s="159">
        <v>9598</v>
      </c>
      <c r="Q22" s="159">
        <v>8635</v>
      </c>
      <c r="R22" s="157">
        <v>487527000</v>
      </c>
      <c r="S22" s="308"/>
    </row>
    <row r="23" spans="1:19" ht="28.5" customHeight="1">
      <c r="A23" s="308"/>
      <c r="B23" s="110" t="s">
        <v>131</v>
      </c>
      <c r="C23" s="155" t="s">
        <v>109</v>
      </c>
      <c r="D23" s="328">
        <v>201200</v>
      </c>
      <c r="E23" s="325">
        <f t="shared" si="0"/>
        <v>7600</v>
      </c>
      <c r="F23" s="171" t="s">
        <v>371</v>
      </c>
      <c r="G23" s="172" t="s">
        <v>371</v>
      </c>
      <c r="H23" s="172" t="s">
        <v>371</v>
      </c>
      <c r="I23" s="172" t="s">
        <v>371</v>
      </c>
      <c r="J23" s="172" t="s">
        <v>371</v>
      </c>
      <c r="K23" s="172" t="s">
        <v>371</v>
      </c>
      <c r="L23" s="172" t="s">
        <v>371</v>
      </c>
      <c r="M23" s="172" t="s">
        <v>371</v>
      </c>
      <c r="N23" s="159">
        <v>800</v>
      </c>
      <c r="O23" s="159">
        <v>6000</v>
      </c>
      <c r="P23" s="159">
        <v>800</v>
      </c>
      <c r="Q23" s="172" t="s">
        <v>371</v>
      </c>
      <c r="R23" s="87" t="s">
        <v>371</v>
      </c>
      <c r="S23" s="308"/>
    </row>
    <row r="24" spans="1:19" ht="28.5" customHeight="1">
      <c r="A24" s="308"/>
      <c r="B24" s="110"/>
      <c r="C24" s="163" t="s">
        <v>521</v>
      </c>
      <c r="D24" s="371">
        <v>56500</v>
      </c>
      <c r="E24" s="325">
        <f t="shared" si="0"/>
        <v>29300</v>
      </c>
      <c r="F24" s="171" t="s">
        <v>371</v>
      </c>
      <c r="G24" s="172" t="s">
        <v>371</v>
      </c>
      <c r="H24" s="159">
        <v>300</v>
      </c>
      <c r="I24" s="159">
        <v>400</v>
      </c>
      <c r="J24" s="159">
        <v>1100</v>
      </c>
      <c r="K24" s="159">
        <v>100</v>
      </c>
      <c r="L24" s="172" t="s">
        <v>371</v>
      </c>
      <c r="M24" s="159">
        <v>100</v>
      </c>
      <c r="N24" s="172" t="s">
        <v>371</v>
      </c>
      <c r="O24" s="159">
        <v>27200</v>
      </c>
      <c r="P24" s="159">
        <v>100</v>
      </c>
      <c r="Q24" s="172" t="s">
        <v>371</v>
      </c>
      <c r="R24" s="87" t="s">
        <v>371</v>
      </c>
      <c r="S24" s="308"/>
    </row>
    <row r="25" spans="1:19" ht="28.5" customHeight="1">
      <c r="A25" s="308"/>
      <c r="B25" s="110" t="s">
        <v>130</v>
      </c>
      <c r="C25" s="155" t="s">
        <v>108</v>
      </c>
      <c r="D25" s="328">
        <v>94316</v>
      </c>
      <c r="E25" s="325">
        <f t="shared" si="0"/>
        <v>95212</v>
      </c>
      <c r="F25" s="158">
        <v>7010</v>
      </c>
      <c r="G25" s="159">
        <v>7253</v>
      </c>
      <c r="H25" s="159">
        <v>7953</v>
      </c>
      <c r="I25" s="159">
        <v>7296</v>
      </c>
      <c r="J25" s="159">
        <v>7914</v>
      </c>
      <c r="K25" s="159">
        <v>8196</v>
      </c>
      <c r="L25" s="159">
        <v>7457</v>
      </c>
      <c r="M25" s="159">
        <v>7855</v>
      </c>
      <c r="N25" s="159">
        <v>8595</v>
      </c>
      <c r="O25" s="159">
        <v>9798</v>
      </c>
      <c r="P25" s="159">
        <v>8190</v>
      </c>
      <c r="Q25" s="159">
        <v>7695</v>
      </c>
      <c r="R25" s="157">
        <v>18636494</v>
      </c>
      <c r="S25" s="308"/>
    </row>
    <row r="26" spans="1:19" ht="28.5" customHeight="1">
      <c r="A26" s="308"/>
      <c r="B26" s="110" t="s">
        <v>132</v>
      </c>
      <c r="C26" s="155" t="s">
        <v>110</v>
      </c>
      <c r="D26" s="328">
        <v>837</v>
      </c>
      <c r="E26" s="325">
        <f t="shared" si="0"/>
        <v>889</v>
      </c>
      <c r="F26" s="373">
        <v>40</v>
      </c>
      <c r="G26" s="374">
        <v>32</v>
      </c>
      <c r="H26" s="374">
        <v>45</v>
      </c>
      <c r="I26" s="374">
        <v>80</v>
      </c>
      <c r="J26" s="374">
        <v>85</v>
      </c>
      <c r="K26" s="374">
        <v>105</v>
      </c>
      <c r="L26" s="374">
        <v>135</v>
      </c>
      <c r="M26" s="374">
        <v>53</v>
      </c>
      <c r="N26" s="374">
        <v>45</v>
      </c>
      <c r="O26" s="374">
        <v>108</v>
      </c>
      <c r="P26" s="374">
        <v>120</v>
      </c>
      <c r="Q26" s="374">
        <v>41</v>
      </c>
      <c r="R26" s="87" t="s">
        <v>371</v>
      </c>
      <c r="S26" s="308"/>
    </row>
    <row r="27" spans="1:19" ht="28.5" customHeight="1">
      <c r="A27" s="308"/>
      <c r="B27" s="110" t="s">
        <v>1</v>
      </c>
      <c r="C27" s="155" t="s">
        <v>111</v>
      </c>
      <c r="D27" s="328">
        <v>65654</v>
      </c>
      <c r="E27" s="325">
        <f t="shared" si="0"/>
        <v>54705</v>
      </c>
      <c r="F27" s="373">
        <v>961</v>
      </c>
      <c r="G27" s="374">
        <v>1265</v>
      </c>
      <c r="H27" s="374">
        <v>1767</v>
      </c>
      <c r="I27" s="374">
        <v>1933</v>
      </c>
      <c r="J27" s="374">
        <v>3193</v>
      </c>
      <c r="K27" s="374">
        <v>7764</v>
      </c>
      <c r="L27" s="374">
        <v>4488</v>
      </c>
      <c r="M27" s="374">
        <v>1575</v>
      </c>
      <c r="N27" s="374">
        <v>8793</v>
      </c>
      <c r="O27" s="374">
        <v>12864</v>
      </c>
      <c r="P27" s="374">
        <v>7764</v>
      </c>
      <c r="Q27" s="374">
        <v>2338</v>
      </c>
      <c r="R27" s="87" t="s">
        <v>371</v>
      </c>
      <c r="S27" s="308"/>
    </row>
    <row r="28" spans="1:19" ht="28.5" customHeight="1">
      <c r="A28" s="308"/>
      <c r="B28" s="110" t="s">
        <v>321</v>
      </c>
      <c r="C28" s="155" t="s">
        <v>112</v>
      </c>
      <c r="D28" s="328">
        <v>5800</v>
      </c>
      <c r="E28" s="325">
        <f t="shared" si="0"/>
        <v>3500</v>
      </c>
      <c r="F28" s="375" t="s">
        <v>468</v>
      </c>
      <c r="G28" s="376" t="s">
        <v>468</v>
      </c>
      <c r="H28" s="376" t="s">
        <v>468</v>
      </c>
      <c r="I28" s="376" t="s">
        <v>468</v>
      </c>
      <c r="J28" s="376" t="s">
        <v>468</v>
      </c>
      <c r="K28" s="376" t="s">
        <v>468</v>
      </c>
      <c r="L28" s="374">
        <v>1000</v>
      </c>
      <c r="M28" s="374">
        <v>2000</v>
      </c>
      <c r="N28" s="374">
        <v>500</v>
      </c>
      <c r="O28" s="376" t="s">
        <v>468</v>
      </c>
      <c r="P28" s="376" t="s">
        <v>468</v>
      </c>
      <c r="Q28" s="376" t="s">
        <v>468</v>
      </c>
      <c r="R28" s="87" t="s">
        <v>468</v>
      </c>
      <c r="S28" s="308"/>
    </row>
    <row r="29" spans="1:19" ht="28.5" customHeight="1">
      <c r="A29" s="308"/>
      <c r="B29" s="110"/>
      <c r="C29" s="155" t="s">
        <v>522</v>
      </c>
      <c r="D29" s="328">
        <v>8675</v>
      </c>
      <c r="E29" s="325">
        <f t="shared" si="0"/>
        <v>8041</v>
      </c>
      <c r="F29" s="158">
        <v>240</v>
      </c>
      <c r="G29" s="159">
        <v>997</v>
      </c>
      <c r="H29" s="159">
        <v>686</v>
      </c>
      <c r="I29" s="159">
        <v>734</v>
      </c>
      <c r="J29" s="159">
        <v>741</v>
      </c>
      <c r="K29" s="159">
        <v>2110</v>
      </c>
      <c r="L29" s="159">
        <v>333</v>
      </c>
      <c r="M29" s="159">
        <v>168</v>
      </c>
      <c r="N29" s="159">
        <v>539</v>
      </c>
      <c r="O29" s="159">
        <v>585</v>
      </c>
      <c r="P29" s="159">
        <v>666</v>
      </c>
      <c r="Q29" s="159">
        <v>242</v>
      </c>
      <c r="R29" s="87" t="s">
        <v>468</v>
      </c>
      <c r="S29" s="308"/>
    </row>
    <row r="30" spans="1:19" ht="28.5" customHeight="1">
      <c r="A30" s="308"/>
      <c r="B30" s="110" t="s">
        <v>1</v>
      </c>
      <c r="C30" s="155" t="s">
        <v>43</v>
      </c>
      <c r="D30" s="328">
        <v>7523</v>
      </c>
      <c r="E30" s="325">
        <f t="shared" si="0"/>
        <v>8215</v>
      </c>
      <c r="F30" s="158">
        <v>519</v>
      </c>
      <c r="G30" s="159">
        <v>726</v>
      </c>
      <c r="H30" s="159">
        <v>730</v>
      </c>
      <c r="I30" s="159">
        <v>457</v>
      </c>
      <c r="J30" s="159">
        <v>652</v>
      </c>
      <c r="K30" s="159">
        <v>849</v>
      </c>
      <c r="L30" s="159">
        <v>556</v>
      </c>
      <c r="M30" s="159">
        <v>616</v>
      </c>
      <c r="N30" s="159">
        <v>551</v>
      </c>
      <c r="O30" s="159">
        <v>1066</v>
      </c>
      <c r="P30" s="159">
        <v>1005</v>
      </c>
      <c r="Q30" s="159">
        <v>488</v>
      </c>
      <c r="R30" s="157">
        <v>582100</v>
      </c>
      <c r="S30" s="308"/>
    </row>
    <row r="31" spans="1:19" ht="28.5" customHeight="1">
      <c r="A31" s="308"/>
      <c r="B31" s="110" t="s">
        <v>1</v>
      </c>
      <c r="C31" s="155" t="s">
        <v>190</v>
      </c>
      <c r="D31" s="328">
        <v>8666</v>
      </c>
      <c r="E31" s="325">
        <f t="shared" si="0"/>
        <v>9055</v>
      </c>
      <c r="F31" s="158">
        <v>610</v>
      </c>
      <c r="G31" s="159">
        <v>1038</v>
      </c>
      <c r="H31" s="159">
        <v>653</v>
      </c>
      <c r="I31" s="159">
        <v>721</v>
      </c>
      <c r="J31" s="159">
        <v>924</v>
      </c>
      <c r="K31" s="159">
        <v>847</v>
      </c>
      <c r="L31" s="159">
        <v>777</v>
      </c>
      <c r="M31" s="159">
        <v>464</v>
      </c>
      <c r="N31" s="159">
        <v>817</v>
      </c>
      <c r="O31" s="159">
        <v>882</v>
      </c>
      <c r="P31" s="159">
        <v>720</v>
      </c>
      <c r="Q31" s="159">
        <v>602</v>
      </c>
      <c r="R31" s="157">
        <v>665153</v>
      </c>
      <c r="S31" s="308"/>
    </row>
    <row r="32" spans="1:19" ht="28.5" customHeight="1">
      <c r="A32" s="308"/>
      <c r="B32" s="110"/>
      <c r="C32" s="155" t="s">
        <v>191</v>
      </c>
      <c r="D32" s="328">
        <v>10000</v>
      </c>
      <c r="E32" s="325">
        <f t="shared" si="0"/>
        <v>10000</v>
      </c>
      <c r="F32" s="171" t="s">
        <v>336</v>
      </c>
      <c r="G32" s="172" t="s">
        <v>336</v>
      </c>
      <c r="H32" s="172" t="s">
        <v>336</v>
      </c>
      <c r="I32" s="172" t="s">
        <v>336</v>
      </c>
      <c r="J32" s="159">
        <v>3000</v>
      </c>
      <c r="K32" s="159">
        <v>7000</v>
      </c>
      <c r="L32" s="172" t="s">
        <v>336</v>
      </c>
      <c r="M32" s="172" t="s">
        <v>336</v>
      </c>
      <c r="N32" s="172" t="s">
        <v>336</v>
      </c>
      <c r="O32" s="172" t="s">
        <v>336</v>
      </c>
      <c r="P32" s="172" t="s">
        <v>336</v>
      </c>
      <c r="Q32" s="172" t="s">
        <v>336</v>
      </c>
      <c r="R32" s="87" t="s">
        <v>336</v>
      </c>
      <c r="S32" s="308"/>
    </row>
    <row r="33" spans="1:19" ht="28.5" customHeight="1">
      <c r="A33" s="308"/>
      <c r="B33" s="110"/>
      <c r="C33" s="155" t="s">
        <v>175</v>
      </c>
      <c r="D33" s="328">
        <v>76487</v>
      </c>
      <c r="E33" s="325">
        <f t="shared" si="0"/>
        <v>35430</v>
      </c>
      <c r="F33" s="158">
        <v>1776</v>
      </c>
      <c r="G33" s="159">
        <v>1556</v>
      </c>
      <c r="H33" s="159">
        <v>2624</v>
      </c>
      <c r="I33" s="159">
        <v>4330</v>
      </c>
      <c r="J33" s="159">
        <v>3140</v>
      </c>
      <c r="K33" s="159">
        <v>2958</v>
      </c>
      <c r="L33" s="159">
        <v>5101</v>
      </c>
      <c r="M33" s="159">
        <v>2666</v>
      </c>
      <c r="N33" s="159">
        <v>3465</v>
      </c>
      <c r="O33" s="159">
        <v>3704</v>
      </c>
      <c r="P33" s="159">
        <v>2501</v>
      </c>
      <c r="Q33" s="159">
        <v>1609</v>
      </c>
      <c r="R33" s="87" t="s">
        <v>446</v>
      </c>
      <c r="S33" s="308"/>
    </row>
    <row r="34" spans="1:19" ht="28.5" customHeight="1" thickBot="1">
      <c r="A34" s="308"/>
      <c r="B34" s="318"/>
      <c r="C34" s="377" t="s">
        <v>333</v>
      </c>
      <c r="D34" s="378" t="s">
        <v>523</v>
      </c>
      <c r="E34" s="379">
        <f t="shared" si="0"/>
        <v>7000</v>
      </c>
      <c r="F34" s="380" t="s">
        <v>423</v>
      </c>
      <c r="G34" s="381" t="s">
        <v>423</v>
      </c>
      <c r="H34" s="182">
        <v>2000</v>
      </c>
      <c r="I34" s="182">
        <v>5000</v>
      </c>
      <c r="J34" s="381" t="s">
        <v>423</v>
      </c>
      <c r="K34" s="381" t="s">
        <v>423</v>
      </c>
      <c r="L34" s="381" t="s">
        <v>423</v>
      </c>
      <c r="M34" s="381" t="s">
        <v>423</v>
      </c>
      <c r="N34" s="381" t="s">
        <v>423</v>
      </c>
      <c r="O34" s="381" t="s">
        <v>423</v>
      </c>
      <c r="P34" s="381" t="s">
        <v>423</v>
      </c>
      <c r="Q34" s="381" t="s">
        <v>423</v>
      </c>
      <c r="R34" s="382" t="s">
        <v>423</v>
      </c>
      <c r="S34" s="308"/>
    </row>
    <row r="35" spans="1:19" s="5" customFormat="1" ht="31.5" customHeight="1" thickBot="1">
      <c r="A35" s="357" t="s">
        <v>524</v>
      </c>
      <c r="B35" s="305"/>
      <c r="C35" s="358"/>
      <c r="D35" s="308"/>
      <c r="E35" s="359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402" t="s">
        <v>525</v>
      </c>
      <c r="R35" s="402"/>
      <c r="S35" s="383"/>
    </row>
    <row r="36" spans="1:19" s="88" customFormat="1" ht="31.5" customHeight="1" thickBot="1">
      <c r="A36" s="384"/>
      <c r="B36" s="100" t="s">
        <v>526</v>
      </c>
      <c r="C36" s="101" t="s">
        <v>28</v>
      </c>
      <c r="D36" s="102" t="s">
        <v>326</v>
      </c>
      <c r="E36" s="103" t="s">
        <v>527</v>
      </c>
      <c r="F36" s="104" t="s">
        <v>528</v>
      </c>
      <c r="G36" s="105" t="s">
        <v>529</v>
      </c>
      <c r="H36" s="106" t="s">
        <v>530</v>
      </c>
      <c r="I36" s="106" t="s">
        <v>531</v>
      </c>
      <c r="J36" s="106" t="s">
        <v>532</v>
      </c>
      <c r="K36" s="106" t="s">
        <v>533</v>
      </c>
      <c r="L36" s="106" t="s">
        <v>534</v>
      </c>
      <c r="M36" s="106" t="s">
        <v>535</v>
      </c>
      <c r="N36" s="106" t="s">
        <v>536</v>
      </c>
      <c r="O36" s="106" t="s">
        <v>537</v>
      </c>
      <c r="P36" s="106" t="s">
        <v>538</v>
      </c>
      <c r="Q36" s="106" t="s">
        <v>539</v>
      </c>
      <c r="R36" s="107" t="s">
        <v>540</v>
      </c>
      <c r="S36" s="384"/>
    </row>
    <row r="37" spans="1:19" ht="31.5" customHeight="1">
      <c r="A37" s="308"/>
      <c r="B37" s="110" t="s">
        <v>133</v>
      </c>
      <c r="C37" s="155" t="s">
        <v>113</v>
      </c>
      <c r="D37" s="128">
        <v>4400</v>
      </c>
      <c r="E37" s="309">
        <f aca="true" t="shared" si="1" ref="E37:E43">SUM(F37:Q37)</f>
        <v>4400</v>
      </c>
      <c r="F37" s="373">
        <v>2000</v>
      </c>
      <c r="G37" s="376" t="s">
        <v>423</v>
      </c>
      <c r="H37" s="376" t="s">
        <v>423</v>
      </c>
      <c r="I37" s="374">
        <v>200</v>
      </c>
      <c r="J37" s="374">
        <v>100</v>
      </c>
      <c r="K37" s="374">
        <v>100</v>
      </c>
      <c r="L37" s="374">
        <v>100</v>
      </c>
      <c r="M37" s="374">
        <v>1600</v>
      </c>
      <c r="N37" s="374">
        <v>100</v>
      </c>
      <c r="O37" s="374">
        <v>100</v>
      </c>
      <c r="P37" s="374">
        <v>100</v>
      </c>
      <c r="Q37" s="376" t="s">
        <v>423</v>
      </c>
      <c r="R37" s="157">
        <v>2700000</v>
      </c>
      <c r="S37" s="308"/>
    </row>
    <row r="38" spans="1:19" ht="31.5" customHeight="1">
      <c r="A38" s="308"/>
      <c r="B38" s="110" t="s">
        <v>1</v>
      </c>
      <c r="C38" s="155" t="s">
        <v>192</v>
      </c>
      <c r="D38" s="128">
        <v>1100</v>
      </c>
      <c r="E38" s="309">
        <f t="shared" si="1"/>
        <v>1000</v>
      </c>
      <c r="F38" s="373">
        <v>100</v>
      </c>
      <c r="G38" s="376" t="s">
        <v>401</v>
      </c>
      <c r="H38" s="376" t="s">
        <v>401</v>
      </c>
      <c r="I38" s="374">
        <v>200</v>
      </c>
      <c r="J38" s="374">
        <v>100</v>
      </c>
      <c r="K38" s="374">
        <v>100</v>
      </c>
      <c r="L38" s="374">
        <v>100</v>
      </c>
      <c r="M38" s="374">
        <v>100</v>
      </c>
      <c r="N38" s="374">
        <v>100</v>
      </c>
      <c r="O38" s="374">
        <v>100</v>
      </c>
      <c r="P38" s="374">
        <v>100</v>
      </c>
      <c r="Q38" s="376" t="s">
        <v>401</v>
      </c>
      <c r="R38" s="87" t="s">
        <v>401</v>
      </c>
      <c r="S38" s="308"/>
    </row>
    <row r="39" spans="1:19" ht="31.5" customHeight="1">
      <c r="A39" s="308"/>
      <c r="B39" s="110" t="s">
        <v>1</v>
      </c>
      <c r="C39" s="155" t="s">
        <v>193</v>
      </c>
      <c r="D39" s="128">
        <v>1100</v>
      </c>
      <c r="E39" s="309">
        <f t="shared" si="1"/>
        <v>1100</v>
      </c>
      <c r="F39" s="373">
        <v>100</v>
      </c>
      <c r="G39" s="376" t="s">
        <v>445</v>
      </c>
      <c r="H39" s="376" t="s">
        <v>445</v>
      </c>
      <c r="I39" s="374">
        <v>200</v>
      </c>
      <c r="J39" s="374">
        <v>100</v>
      </c>
      <c r="K39" s="374">
        <v>100</v>
      </c>
      <c r="L39" s="374">
        <v>100</v>
      </c>
      <c r="M39" s="374">
        <v>100</v>
      </c>
      <c r="N39" s="374">
        <v>100</v>
      </c>
      <c r="O39" s="374">
        <v>100</v>
      </c>
      <c r="P39" s="374">
        <v>200</v>
      </c>
      <c r="Q39" s="376" t="s">
        <v>445</v>
      </c>
      <c r="R39" s="87" t="s">
        <v>445</v>
      </c>
      <c r="S39" s="308"/>
    </row>
    <row r="40" spans="1:19" ht="31.5" customHeight="1">
      <c r="A40" s="308"/>
      <c r="B40" s="110" t="s">
        <v>322</v>
      </c>
      <c r="C40" s="155" t="s">
        <v>196</v>
      </c>
      <c r="D40" s="129">
        <v>751050</v>
      </c>
      <c r="E40" s="309">
        <f t="shared" si="1"/>
        <v>720028</v>
      </c>
      <c r="F40" s="375">
        <v>49392</v>
      </c>
      <c r="G40" s="374">
        <v>50222</v>
      </c>
      <c r="H40" s="374">
        <v>60272</v>
      </c>
      <c r="I40" s="374">
        <v>61327</v>
      </c>
      <c r="J40" s="374">
        <v>66312</v>
      </c>
      <c r="K40" s="374">
        <v>57802</v>
      </c>
      <c r="L40" s="374">
        <v>53112</v>
      </c>
      <c r="M40" s="374">
        <v>71415</v>
      </c>
      <c r="N40" s="374">
        <v>62925</v>
      </c>
      <c r="O40" s="374">
        <v>72647</v>
      </c>
      <c r="P40" s="376">
        <v>64912</v>
      </c>
      <c r="Q40" s="374">
        <v>49690</v>
      </c>
      <c r="R40" s="157">
        <v>276043830</v>
      </c>
      <c r="S40" s="308"/>
    </row>
    <row r="41" spans="1:19" ht="31.5" customHeight="1">
      <c r="A41" s="308"/>
      <c r="B41" s="110"/>
      <c r="C41" s="155" t="s">
        <v>194</v>
      </c>
      <c r="D41" s="129">
        <v>148053</v>
      </c>
      <c r="E41" s="309">
        <f t="shared" si="1"/>
        <v>126494</v>
      </c>
      <c r="F41" s="375">
        <v>10395</v>
      </c>
      <c r="G41" s="374">
        <v>13331</v>
      </c>
      <c r="H41" s="374">
        <v>12185</v>
      </c>
      <c r="I41" s="374">
        <v>10007</v>
      </c>
      <c r="J41" s="374">
        <v>10695</v>
      </c>
      <c r="K41" s="374">
        <v>9341</v>
      </c>
      <c r="L41" s="374">
        <v>10616</v>
      </c>
      <c r="M41" s="374">
        <v>9624</v>
      </c>
      <c r="N41" s="374">
        <v>9577</v>
      </c>
      <c r="O41" s="374">
        <v>9963</v>
      </c>
      <c r="P41" s="374">
        <v>10958</v>
      </c>
      <c r="Q41" s="374">
        <v>9802</v>
      </c>
      <c r="R41" s="157">
        <v>22471700</v>
      </c>
      <c r="S41" s="308"/>
    </row>
    <row r="42" spans="1:19" ht="31.5" customHeight="1">
      <c r="A42" s="308"/>
      <c r="B42" s="110"/>
      <c r="C42" s="155" t="s">
        <v>115</v>
      </c>
      <c r="D42" s="128">
        <v>4843</v>
      </c>
      <c r="E42" s="309">
        <f t="shared" si="1"/>
        <v>4992</v>
      </c>
      <c r="F42" s="373">
        <v>189</v>
      </c>
      <c r="G42" s="374">
        <v>174</v>
      </c>
      <c r="H42" s="374">
        <v>301</v>
      </c>
      <c r="I42" s="376">
        <v>351</v>
      </c>
      <c r="J42" s="374">
        <v>346</v>
      </c>
      <c r="K42" s="374">
        <v>394</v>
      </c>
      <c r="L42" s="374">
        <v>378</v>
      </c>
      <c r="M42" s="374">
        <v>1189</v>
      </c>
      <c r="N42" s="374">
        <v>691</v>
      </c>
      <c r="O42" s="374">
        <v>267</v>
      </c>
      <c r="P42" s="374">
        <v>233</v>
      </c>
      <c r="Q42" s="374">
        <v>479</v>
      </c>
      <c r="R42" s="89">
        <v>12070100</v>
      </c>
      <c r="S42" s="308"/>
    </row>
    <row r="43" spans="1:19" ht="31.5" customHeight="1">
      <c r="A43" s="308"/>
      <c r="B43" s="118"/>
      <c r="C43" s="155" t="s">
        <v>195</v>
      </c>
      <c r="D43" s="128">
        <v>253747</v>
      </c>
      <c r="E43" s="126">
        <f t="shared" si="1"/>
        <v>266543</v>
      </c>
      <c r="F43" s="373">
        <v>15609</v>
      </c>
      <c r="G43" s="374">
        <v>18568</v>
      </c>
      <c r="H43" s="374">
        <v>22607</v>
      </c>
      <c r="I43" s="376">
        <v>23025</v>
      </c>
      <c r="J43" s="374">
        <v>23241</v>
      </c>
      <c r="K43" s="374">
        <v>23043</v>
      </c>
      <c r="L43" s="374">
        <v>21835</v>
      </c>
      <c r="M43" s="374">
        <v>22578</v>
      </c>
      <c r="N43" s="374">
        <v>24132</v>
      </c>
      <c r="O43" s="374">
        <v>24605</v>
      </c>
      <c r="P43" s="374">
        <v>26230</v>
      </c>
      <c r="Q43" s="374">
        <v>21070</v>
      </c>
      <c r="R43" s="157">
        <v>234058824</v>
      </c>
      <c r="S43" s="308"/>
    </row>
    <row r="44" spans="1:19" ht="31.5" customHeight="1">
      <c r="A44" s="308"/>
      <c r="B44" s="385"/>
      <c r="C44" s="386" t="s">
        <v>247</v>
      </c>
      <c r="D44" s="387">
        <v>241348</v>
      </c>
      <c r="E44" s="388">
        <f>SUM(F44:Q44)</f>
        <v>241918</v>
      </c>
      <c r="F44" s="389">
        <v>25861</v>
      </c>
      <c r="G44" s="90">
        <v>19962</v>
      </c>
      <c r="H44" s="90">
        <v>21019</v>
      </c>
      <c r="I44" s="90">
        <v>19627</v>
      </c>
      <c r="J44" s="90">
        <v>19777</v>
      </c>
      <c r="K44" s="390">
        <v>17848</v>
      </c>
      <c r="L44" s="390">
        <v>18497</v>
      </c>
      <c r="M44" s="390">
        <v>21691</v>
      </c>
      <c r="N44" s="390">
        <v>19893</v>
      </c>
      <c r="O44" s="390">
        <v>17932</v>
      </c>
      <c r="P44" s="390">
        <v>18787</v>
      </c>
      <c r="Q44" s="390">
        <v>21024</v>
      </c>
      <c r="R44" s="391">
        <v>197506355</v>
      </c>
      <c r="S44" s="308"/>
    </row>
    <row r="45" spans="1:19" ht="31.5" customHeight="1">
      <c r="A45" s="308"/>
      <c r="B45" s="118" t="s">
        <v>298</v>
      </c>
      <c r="C45" s="160" t="s">
        <v>541</v>
      </c>
      <c r="D45" s="164">
        <v>2130</v>
      </c>
      <c r="E45" s="126">
        <f>SUM(F45:Q45)</f>
        <v>2502</v>
      </c>
      <c r="F45" s="375">
        <v>105</v>
      </c>
      <c r="G45" s="79">
        <v>121</v>
      </c>
      <c r="H45" s="79">
        <v>180</v>
      </c>
      <c r="I45" s="79">
        <v>220</v>
      </c>
      <c r="J45" s="79">
        <v>190</v>
      </c>
      <c r="K45" s="79">
        <v>165</v>
      </c>
      <c r="L45" s="79">
        <v>184</v>
      </c>
      <c r="M45" s="79">
        <v>274</v>
      </c>
      <c r="N45" s="79">
        <v>285</v>
      </c>
      <c r="O45" s="79">
        <v>208</v>
      </c>
      <c r="P45" s="79">
        <v>299</v>
      </c>
      <c r="Q45" s="79">
        <v>271</v>
      </c>
      <c r="R45" s="87">
        <v>5129000</v>
      </c>
      <c r="S45" s="308"/>
    </row>
    <row r="46" spans="1:19" ht="31.5" customHeight="1">
      <c r="A46" s="308"/>
      <c r="B46" s="110"/>
      <c r="C46" s="155" t="s">
        <v>542</v>
      </c>
      <c r="D46" s="128">
        <v>11170</v>
      </c>
      <c r="E46" s="126">
        <f>SUM(F46:Q46)</f>
        <v>25645</v>
      </c>
      <c r="F46" s="375">
        <v>904</v>
      </c>
      <c r="G46" s="79">
        <v>963</v>
      </c>
      <c r="H46" s="79">
        <v>2316</v>
      </c>
      <c r="I46" s="79">
        <v>2918</v>
      </c>
      <c r="J46" s="79">
        <v>2917</v>
      </c>
      <c r="K46" s="79">
        <v>1703</v>
      </c>
      <c r="L46" s="79">
        <v>1298</v>
      </c>
      <c r="M46" s="79">
        <v>2292</v>
      </c>
      <c r="N46" s="79">
        <v>2405</v>
      </c>
      <c r="O46" s="79">
        <v>2533</v>
      </c>
      <c r="P46" s="79">
        <v>3609</v>
      </c>
      <c r="Q46" s="79">
        <v>1787</v>
      </c>
      <c r="R46" s="87">
        <v>15468000</v>
      </c>
      <c r="S46" s="308"/>
    </row>
    <row r="47" spans="1:19" ht="31.5" customHeight="1">
      <c r="A47" s="308"/>
      <c r="B47" s="110"/>
      <c r="C47" s="155" t="s">
        <v>114</v>
      </c>
      <c r="D47" s="128">
        <v>2630</v>
      </c>
      <c r="E47" s="309">
        <f>SUM(F47:Q47)</f>
        <v>4560</v>
      </c>
      <c r="F47" s="78" t="s">
        <v>423</v>
      </c>
      <c r="G47" s="376" t="s">
        <v>423</v>
      </c>
      <c r="H47" s="376" t="s">
        <v>423</v>
      </c>
      <c r="I47" s="376" t="s">
        <v>423</v>
      </c>
      <c r="J47" s="376" t="s">
        <v>423</v>
      </c>
      <c r="K47" s="376">
        <v>210</v>
      </c>
      <c r="L47" s="79">
        <v>440</v>
      </c>
      <c r="M47" s="79">
        <v>1440</v>
      </c>
      <c r="N47" s="79">
        <v>490</v>
      </c>
      <c r="O47" s="79">
        <v>700</v>
      </c>
      <c r="P47" s="79">
        <v>1280</v>
      </c>
      <c r="Q47" s="79" t="s">
        <v>423</v>
      </c>
      <c r="R47" s="91">
        <v>5550280</v>
      </c>
      <c r="S47" s="308"/>
    </row>
    <row r="48" spans="1:19" ht="31.5" customHeight="1" thickBot="1">
      <c r="A48" s="308"/>
      <c r="B48" s="318"/>
      <c r="C48" s="377" t="s">
        <v>323</v>
      </c>
      <c r="D48" s="382">
        <v>148500</v>
      </c>
      <c r="E48" s="320">
        <f>SUM(F48:Q48)</f>
        <v>149785</v>
      </c>
      <c r="F48" s="92">
        <v>62799</v>
      </c>
      <c r="G48" s="93">
        <v>50097</v>
      </c>
      <c r="H48" s="93">
        <v>24628</v>
      </c>
      <c r="I48" s="93">
        <v>1298</v>
      </c>
      <c r="J48" s="93">
        <v>1321</v>
      </c>
      <c r="K48" s="93">
        <v>1094</v>
      </c>
      <c r="L48" s="93">
        <v>2639</v>
      </c>
      <c r="M48" s="93">
        <v>839</v>
      </c>
      <c r="N48" s="93">
        <v>736</v>
      </c>
      <c r="O48" s="93">
        <v>1206</v>
      </c>
      <c r="P48" s="93">
        <v>2369</v>
      </c>
      <c r="Q48" s="93">
        <v>759</v>
      </c>
      <c r="R48" s="94">
        <v>55248230</v>
      </c>
      <c r="S48" s="308"/>
    </row>
    <row r="49" spans="1:19" ht="14.25">
      <c r="A49" s="308"/>
      <c r="B49" s="392"/>
      <c r="C49" s="393"/>
      <c r="D49" s="394"/>
      <c r="E49" s="395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7"/>
      <c r="S49" s="308"/>
    </row>
    <row r="50" ht="14.25">
      <c r="B50" s="88"/>
    </row>
    <row r="51" spans="2:6" ht="14.25">
      <c r="B51" s="88"/>
      <c r="E51" s="323"/>
      <c r="F51" s="323"/>
    </row>
    <row r="52" spans="2:6" ht="14.25">
      <c r="B52" s="88"/>
      <c r="E52" s="323"/>
      <c r="F52" s="323"/>
    </row>
    <row r="53" spans="2:6" ht="14.25">
      <c r="B53" s="88"/>
      <c r="E53" s="323"/>
      <c r="F53" s="323"/>
    </row>
    <row r="54" spans="2:6" ht="14.25">
      <c r="B54" s="88"/>
      <c r="E54" s="323"/>
      <c r="F54" s="323"/>
    </row>
    <row r="55" spans="2:6" ht="14.25">
      <c r="B55" s="88"/>
      <c r="E55" s="323"/>
      <c r="F55" s="323"/>
    </row>
    <row r="56" spans="2:6" ht="14.25">
      <c r="B56" s="88"/>
      <c r="E56" s="323"/>
      <c r="F56" s="323"/>
    </row>
    <row r="57" spans="2:6" ht="14.25">
      <c r="B57" s="88"/>
      <c r="E57" s="323"/>
      <c r="F57" s="323"/>
    </row>
    <row r="58" spans="2:6" ht="14.25">
      <c r="B58" s="88"/>
      <c r="E58" s="323"/>
      <c r="F58" s="323"/>
    </row>
    <row r="59" spans="2:6" ht="14.25">
      <c r="B59" s="88"/>
      <c r="E59" s="323"/>
      <c r="F59" s="323"/>
    </row>
    <row r="60" ht="14.25">
      <c r="B60" s="88"/>
    </row>
    <row r="61" ht="14.25">
      <c r="B61" s="88"/>
    </row>
    <row r="62" ht="14.25">
      <c r="B62" s="88"/>
    </row>
    <row r="63" ht="14.25">
      <c r="B63" s="88"/>
    </row>
    <row r="64" ht="14.25">
      <c r="B64" s="88"/>
    </row>
    <row r="65" ht="14.25">
      <c r="B65" s="88"/>
    </row>
    <row r="66" ht="14.25">
      <c r="B66" s="88"/>
    </row>
    <row r="67" ht="14.25">
      <c r="B67" s="88"/>
    </row>
    <row r="68" ht="14.25">
      <c r="B68" s="88"/>
    </row>
    <row r="69" ht="14.25">
      <c r="B69" s="88"/>
    </row>
    <row r="70" ht="14.25">
      <c r="B70" s="88"/>
    </row>
    <row r="71" ht="14.25">
      <c r="B71" s="88"/>
    </row>
    <row r="72" ht="14.25">
      <c r="B72" s="88"/>
    </row>
    <row r="73" ht="14.25">
      <c r="B73" s="88"/>
    </row>
    <row r="74" ht="14.25">
      <c r="B74" s="88"/>
    </row>
  </sheetData>
  <mergeCells count="2">
    <mergeCell ref="Q35:R35"/>
    <mergeCell ref="Q2:R2"/>
  </mergeCells>
  <printOptions/>
  <pageMargins left="0.7874015748031497" right="0.7874015748031497" top="0.45" bottom="0.11811023622047245" header="0" footer="0"/>
  <pageSetup horizontalDpi="240" verticalDpi="240" orientation="landscape" paperSize="9" scale="51" r:id="rId1"/>
  <rowBreaks count="1" manualBreakCount="1">
    <brk id="3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2009-01-08T05:51:59Z</cp:lastPrinted>
  <dcterms:created xsi:type="dcterms:W3CDTF">1999-10-28T07:46:55Z</dcterms:created>
  <dcterms:modified xsi:type="dcterms:W3CDTF">2009-01-13T02:04:02Z</dcterms:modified>
  <cp:category/>
  <cp:version/>
  <cp:contentType/>
  <cp:contentStatus/>
</cp:coreProperties>
</file>