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290" activeTab="0"/>
  </bookViews>
  <sheets>
    <sheet name="平成25年" sheetId="1" r:id="rId1"/>
  </sheets>
  <definedNames>
    <definedName name="_xlnm.Print_Area" localSheetId="0">'平成25年'!$A$1:$G$63</definedName>
  </definedNames>
  <calcPr fullCalcOnLoad="1"/>
</workbook>
</file>

<file path=xl/sharedStrings.xml><?xml version="1.0" encoding="utf-8"?>
<sst xmlns="http://schemas.openxmlformats.org/spreadsheetml/2006/main" count="54" uniqueCount="48">
  <si>
    <t>（単位　1000人、1000円）</t>
  </si>
  <si>
    <t>年度及び月別</t>
  </si>
  <si>
    <t>総　　　数</t>
  </si>
  <si>
    <t>鉄　　　道　　　・　　　軌　　　道</t>
  </si>
  <si>
    <t>バ　　　　　ス</t>
  </si>
  <si>
    <t>乗　　合</t>
  </si>
  <si>
    <t>貸　　切</t>
  </si>
  <si>
    <t>旅　　　　客　　　　輸　　　　送　　　　人　　　　員</t>
  </si>
  <si>
    <t>　　　 ５</t>
  </si>
  <si>
    <t>　　　 ６</t>
  </si>
  <si>
    <t>　　　 ７</t>
  </si>
  <si>
    <t>　　　 ８</t>
  </si>
  <si>
    <t>　　　 ９</t>
  </si>
  <si>
    <t>　　　 ２</t>
  </si>
  <si>
    <t>　　　 ３</t>
  </si>
  <si>
    <t>旅　　　　　　 客　　　　　　 運　　　　　　 賃</t>
  </si>
  <si>
    <t>　資　料　　西日本鉄道株式会社、福岡市交通局</t>
  </si>
  <si>
    <t xml:space="preserve">       11</t>
  </si>
  <si>
    <t xml:space="preserve">       10</t>
  </si>
  <si>
    <t xml:space="preserve">       12</t>
  </si>
  <si>
    <t>大牟田線</t>
  </si>
  <si>
    <t>　福岡市営地下鉄以外は、西日本鉄道の輸送実績である。四捨五入の関係で合計と内訳の積み上げが一致しない場合がある。</t>
  </si>
  <si>
    <t>２２</t>
  </si>
  <si>
    <t>２３</t>
  </si>
  <si>
    <t>　</t>
  </si>
  <si>
    <t>貝塚線</t>
  </si>
  <si>
    <t>福岡市営地下鉄 1)</t>
  </si>
  <si>
    <t>　１）年度計は各月を単純に合計したもの。</t>
  </si>
  <si>
    <t>２４</t>
  </si>
  <si>
    <r>
      <t>10－5　地方鉄道輸送状況</t>
    </r>
    <r>
      <rPr>
        <sz val="11"/>
        <rFont val="ＭＳ 明朝"/>
        <family val="1"/>
      </rPr>
      <t>（平成21年度～25年度）</t>
    </r>
  </si>
  <si>
    <t>平成２１年度</t>
  </si>
  <si>
    <t>２２</t>
  </si>
  <si>
    <t>２３</t>
  </si>
  <si>
    <t>２４</t>
  </si>
  <si>
    <t>２５</t>
  </si>
  <si>
    <t>２５</t>
  </si>
  <si>
    <t xml:space="preserve"> 25 年 ４ 月</t>
  </si>
  <si>
    <t xml:space="preserve"> 26 年 １ 月</t>
  </si>
  <si>
    <t>　</t>
  </si>
  <si>
    <t>　　　 ５</t>
  </si>
  <si>
    <t>　　　 ６</t>
  </si>
  <si>
    <t>　　　 ７</t>
  </si>
  <si>
    <t>　　　 ８</t>
  </si>
  <si>
    <t>　　　 ９</t>
  </si>
  <si>
    <t xml:space="preserve">       10</t>
  </si>
  <si>
    <t xml:space="preserve">       11</t>
  </si>
  <si>
    <t xml:space="preserve">       12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</si>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</sst>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&quot;－&quot;"/>
    <numFmt numFmtId="177" formatCode="#\ ###\ ##0\ \ \ \ \ \ \ \ ;&quot;△&quot;#\ ###\ ##0;&quot;－&quot;"/>
    <numFmt numFmtId="178" formatCode="#\ ###\ ##0\ \ \ \ \ ;&quot;△&quot;#\ ###\ ##0;&quot;－&quot;"/>
    <numFmt numFmtId="179" formatCode="#\ ###\ ##0\ ;&quot;△&quot;#\ ###\ ##0;&quot;－&quot;"/>
    <numFmt numFmtId="180" formatCode="#\ ###\ ##0\ ;&quot;△&quot;#\ ###\ ##0;&quot;－ &quot;"/>
    <numFmt numFmtId="181" formatCode="0_ "/>
    <numFmt numFmtId="182" formatCode="#\ ###\ ##0;&quot;△&quot;#\ ###\ ##0;"/>
  </numFmts>
  <fonts count="48">
    <font>
      <sz val="11"/>
      <name val="ＭＳ Ｐゴシック"/>
      <family val="3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10"/>
      <name val="ＭＳ ゴシック"/>
      <family val="3"/>
    </font>
    <font>
      <sz val="9"/>
      <name val="Times New Roman"/>
      <family val="1"/>
    </font>
    <font>
      <sz val="9"/>
      <name val="ＭＳ ゴシック"/>
      <family val="3"/>
    </font>
    <font>
      <sz val="9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61" applyFont="1" applyFill="1">
      <alignment/>
      <protection/>
    </xf>
    <xf numFmtId="0" fontId="6" fillId="0" borderId="0" xfId="61" applyFont="1" applyFill="1" applyAlignment="1">
      <alignment horizontal="centerContinuous"/>
      <protection/>
    </xf>
    <xf numFmtId="0" fontId="1" fillId="0" borderId="0" xfId="61" applyFont="1" applyFill="1" applyAlignment="1">
      <alignment horizontal="centerContinuous"/>
      <protection/>
    </xf>
    <xf numFmtId="0" fontId="1" fillId="0" borderId="0" xfId="61" applyFont="1" applyFill="1" applyAlignment="1">
      <alignment horizontal="right"/>
      <protection/>
    </xf>
    <xf numFmtId="0" fontId="1" fillId="0" borderId="10" xfId="61" applyFont="1" applyFill="1" applyBorder="1" applyAlignment="1">
      <alignment horizontal="center" vertical="center"/>
      <protection/>
    </xf>
    <xf numFmtId="0" fontId="1" fillId="0" borderId="11" xfId="61" applyFont="1" applyFill="1" applyBorder="1" applyAlignment="1">
      <alignment horizontal="center" vertical="center"/>
      <protection/>
    </xf>
    <xf numFmtId="0" fontId="1" fillId="0" borderId="12" xfId="61" applyFont="1" applyFill="1" applyBorder="1" applyAlignment="1">
      <alignment horizontal="centerContinuous" vertical="center"/>
      <protection/>
    </xf>
    <xf numFmtId="0" fontId="1" fillId="0" borderId="13" xfId="61" applyFont="1" applyFill="1" applyBorder="1" applyAlignment="1">
      <alignment horizontal="centerContinuous" vertical="center"/>
      <protection/>
    </xf>
    <xf numFmtId="0" fontId="1" fillId="0" borderId="14" xfId="61" applyFont="1" applyFill="1" applyBorder="1" applyAlignment="1">
      <alignment horizontal="centerContinuous" vertical="center"/>
      <protection/>
    </xf>
    <xf numFmtId="0" fontId="1" fillId="0" borderId="12" xfId="61" applyFont="1" applyFill="1" applyBorder="1" applyAlignment="1">
      <alignment horizontal="center" vertical="center"/>
      <protection/>
    </xf>
    <xf numFmtId="0" fontId="1" fillId="0" borderId="15" xfId="6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" fillId="0" borderId="16" xfId="61" applyFont="1" applyFill="1" applyBorder="1">
      <alignment/>
      <protection/>
    </xf>
    <xf numFmtId="0" fontId="7" fillId="0" borderId="0" xfId="61" applyFont="1" applyFill="1" applyAlignment="1">
      <alignment horizontal="centerContinuous" vertical="center"/>
      <protection/>
    </xf>
    <xf numFmtId="0" fontId="8" fillId="0" borderId="0" xfId="61" applyFont="1" applyFill="1" applyAlignment="1">
      <alignment horizontal="centerContinuous" vertical="center"/>
      <protection/>
    </xf>
    <xf numFmtId="0" fontId="9" fillId="0" borderId="0" xfId="61" applyFont="1" applyFill="1" applyAlignment="1">
      <alignment horizontal="centerContinuous" vertical="center"/>
      <protection/>
    </xf>
    <xf numFmtId="49" fontId="1" fillId="0" borderId="16" xfId="61" applyNumberFormat="1" applyFont="1" applyFill="1" applyBorder="1">
      <alignment/>
      <protection/>
    </xf>
    <xf numFmtId="0" fontId="11" fillId="0" borderId="0" xfId="61" applyFont="1" applyFill="1">
      <alignment/>
      <protection/>
    </xf>
    <xf numFmtId="176" fontId="1" fillId="0" borderId="0" xfId="61" applyNumberFormat="1" applyFont="1" applyFill="1">
      <alignment/>
      <protection/>
    </xf>
    <xf numFmtId="0" fontId="1" fillId="0" borderId="17" xfId="61" applyFont="1" applyFill="1" applyBorder="1">
      <alignment/>
      <protection/>
    </xf>
    <xf numFmtId="0" fontId="1" fillId="0" borderId="18" xfId="61" applyFont="1" applyFill="1" applyBorder="1">
      <alignment/>
      <protection/>
    </xf>
    <xf numFmtId="0" fontId="1" fillId="0" borderId="0" xfId="61" applyFont="1" applyFill="1" applyBorder="1">
      <alignment/>
      <protection/>
    </xf>
    <xf numFmtId="0" fontId="1" fillId="0" borderId="16" xfId="61" applyFont="1" applyFill="1" applyBorder="1" applyAlignment="1">
      <alignment horizontal="center"/>
      <protection/>
    </xf>
    <xf numFmtId="49" fontId="1" fillId="0" borderId="16" xfId="61" applyNumberFormat="1" applyFont="1" applyFill="1" applyBorder="1" applyAlignment="1">
      <alignment horizontal="center"/>
      <protection/>
    </xf>
    <xf numFmtId="49" fontId="11" fillId="0" borderId="16" xfId="61" applyNumberFormat="1" applyFont="1" applyFill="1" applyBorder="1" applyAlignment="1">
      <alignment horizontal="center"/>
      <protection/>
    </xf>
    <xf numFmtId="49" fontId="1" fillId="0" borderId="16" xfId="61" applyNumberFormat="1" applyFont="1" applyFill="1" applyBorder="1" quotePrefix="1">
      <alignment/>
      <protection/>
    </xf>
    <xf numFmtId="176" fontId="11" fillId="0" borderId="0" xfId="61" applyNumberFormat="1" applyFont="1" applyFill="1">
      <alignment/>
      <protection/>
    </xf>
    <xf numFmtId="0" fontId="1" fillId="0" borderId="16" xfId="61" applyFont="1" applyFill="1" applyBorder="1" applyAlignment="1">
      <alignment/>
      <protection/>
    </xf>
    <xf numFmtId="182" fontId="10" fillId="0" borderId="0" xfId="61" applyNumberFormat="1" applyFont="1" applyFill="1">
      <alignment/>
      <protection/>
    </xf>
    <xf numFmtId="182" fontId="12" fillId="0" borderId="0" xfId="61" applyNumberFormat="1" applyFont="1" applyFill="1">
      <alignment/>
      <protection/>
    </xf>
    <xf numFmtId="182" fontId="1" fillId="0" borderId="0" xfId="61" applyNumberFormat="1" applyFont="1" applyFill="1">
      <alignment/>
      <protection/>
    </xf>
    <xf numFmtId="182" fontId="1" fillId="0" borderId="0" xfId="61" applyNumberFormat="1" applyFont="1" applyFill="1" applyBorder="1">
      <alignment/>
      <protection/>
    </xf>
    <xf numFmtId="0" fontId="1" fillId="0" borderId="0" xfId="61" applyNumberFormat="1" applyFont="1" applyFill="1">
      <alignment/>
      <protection/>
    </xf>
    <xf numFmtId="182" fontId="13" fillId="0" borderId="0" xfId="61" applyNumberFormat="1" applyFont="1" applyFill="1">
      <alignment/>
      <protection/>
    </xf>
    <xf numFmtId="0" fontId="1" fillId="0" borderId="19" xfId="61" applyFont="1" applyFill="1" applyBorder="1" applyAlignment="1">
      <alignment horizontal="center" vertical="center"/>
      <protection/>
    </xf>
    <xf numFmtId="0" fontId="1" fillId="0" borderId="11" xfId="61" applyFont="1" applyFill="1" applyBorder="1" applyAlignment="1">
      <alignment horizontal="center" vertical="center"/>
      <protection/>
    </xf>
    <xf numFmtId="0" fontId="1" fillId="0" borderId="20" xfId="61" applyFont="1" applyFill="1" applyBorder="1" applyAlignment="1">
      <alignment horizontal="center" vertical="center"/>
      <protection/>
    </xf>
    <xf numFmtId="0" fontId="1" fillId="0" borderId="14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10運輸2(2-7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="80" zoomScaleNormal="80" zoomScaleSheetLayoutView="75" zoomScalePageLayoutView="0" workbookViewId="0" topLeftCell="A1">
      <pane xSplit="1" ySplit="9" topLeftCell="B10" activePane="bottomRight" state="frozen"/>
      <selection pane="topLeft" activeCell="G64" sqref="G64"/>
      <selection pane="topRight" activeCell="G64" sqref="G64"/>
      <selection pane="bottomLeft" activeCell="G64" sqref="G64"/>
      <selection pane="bottomRight" activeCell="A1" sqref="A1"/>
    </sheetView>
  </sheetViews>
  <sheetFormatPr defaultColWidth="7.00390625" defaultRowHeight="13.5" customHeight="1"/>
  <cols>
    <col min="1" max="1" width="13.875" style="1" customWidth="1"/>
    <col min="2" max="7" width="16.125" style="1" customWidth="1"/>
    <col min="8" max="16384" width="7.00390625" style="1" customWidth="1"/>
  </cols>
  <sheetData>
    <row r="1" ht="13.5" customHeight="1">
      <c r="A1" s="1" t="s">
        <v>47</v>
      </c>
    </row>
    <row r="3" spans="1:7" ht="18.75">
      <c r="A3" s="2" t="s">
        <v>29</v>
      </c>
      <c r="B3" s="3"/>
      <c r="C3" s="3"/>
      <c r="D3" s="3"/>
      <c r="E3" s="3"/>
      <c r="F3" s="3"/>
      <c r="G3" s="3"/>
    </row>
    <row r="5" ht="13.5" customHeight="1">
      <c r="A5" s="1" t="s">
        <v>21</v>
      </c>
    </row>
    <row r="6" ht="13.5" customHeight="1" thickBot="1">
      <c r="G6" s="4" t="s">
        <v>0</v>
      </c>
    </row>
    <row r="7" spans="1:7" ht="19.5" customHeight="1" thickTop="1">
      <c r="A7" s="37" t="s">
        <v>1</v>
      </c>
      <c r="B7" s="35" t="s">
        <v>2</v>
      </c>
      <c r="C7" s="5"/>
      <c r="D7" s="5"/>
      <c r="E7" s="5"/>
      <c r="F7" s="5"/>
      <c r="G7" s="5"/>
    </row>
    <row r="8" spans="1:7" ht="19.5" customHeight="1">
      <c r="A8" s="38"/>
      <c r="B8" s="36"/>
      <c r="C8" s="7" t="s">
        <v>3</v>
      </c>
      <c r="D8" s="8"/>
      <c r="E8" s="9"/>
      <c r="F8" s="7" t="s">
        <v>4</v>
      </c>
      <c r="G8" s="8"/>
    </row>
    <row r="9" spans="1:7" ht="19.5" customHeight="1">
      <c r="A9" s="38"/>
      <c r="B9" s="36"/>
      <c r="C9" s="6" t="s">
        <v>20</v>
      </c>
      <c r="D9" s="6" t="s">
        <v>25</v>
      </c>
      <c r="E9" s="6" t="s">
        <v>26</v>
      </c>
      <c r="F9" s="6" t="s">
        <v>5</v>
      </c>
      <c r="G9" s="10" t="s">
        <v>6</v>
      </c>
    </row>
    <row r="10" spans="1:7" ht="9" customHeight="1">
      <c r="A10" s="11"/>
      <c r="B10" s="12"/>
      <c r="C10" s="12"/>
      <c r="D10" s="12"/>
      <c r="E10" s="12"/>
      <c r="F10" s="12"/>
      <c r="G10" s="12"/>
    </row>
    <row r="11" spans="1:7" ht="15.75" customHeight="1">
      <c r="A11" s="13"/>
      <c r="B11" s="14" t="s">
        <v>7</v>
      </c>
      <c r="C11" s="15"/>
      <c r="D11" s="15"/>
      <c r="E11" s="15"/>
      <c r="F11" s="15"/>
      <c r="G11" s="15"/>
    </row>
    <row r="12" spans="1:7" ht="15.75" customHeight="1">
      <c r="A12" s="13"/>
      <c r="B12" s="16"/>
      <c r="C12" s="15"/>
      <c r="D12" s="15"/>
      <c r="E12" s="15"/>
      <c r="F12" s="15"/>
      <c r="G12" s="15"/>
    </row>
    <row r="13" spans="1:7" ht="15.75" customHeight="1">
      <c r="A13" s="23" t="s">
        <v>30</v>
      </c>
      <c r="B13" s="29">
        <v>401468</v>
      </c>
      <c r="C13" s="29">
        <v>93158</v>
      </c>
      <c r="D13" s="29">
        <v>6072</v>
      </c>
      <c r="E13" s="29">
        <v>123865</v>
      </c>
      <c r="F13" s="29">
        <v>177993</v>
      </c>
      <c r="G13" s="29">
        <v>380</v>
      </c>
    </row>
    <row r="14" spans="1:7" ht="15.75" customHeight="1">
      <c r="A14" s="24" t="s">
        <v>22</v>
      </c>
      <c r="B14" s="29">
        <v>407391</v>
      </c>
      <c r="C14" s="29">
        <v>92986</v>
      </c>
      <c r="D14" s="29">
        <v>6111</v>
      </c>
      <c r="E14" s="29">
        <v>127136</v>
      </c>
      <c r="F14" s="29">
        <v>180769</v>
      </c>
      <c r="G14" s="29">
        <v>389</v>
      </c>
    </row>
    <row r="15" spans="1:7" ht="15.75" customHeight="1">
      <c r="A15" s="24" t="s">
        <v>23</v>
      </c>
      <c r="B15" s="29">
        <v>413556</v>
      </c>
      <c r="C15" s="29">
        <v>92076</v>
      </c>
      <c r="D15" s="29">
        <v>6163</v>
      </c>
      <c r="E15" s="29">
        <v>133436</v>
      </c>
      <c r="F15" s="29">
        <v>181498</v>
      </c>
      <c r="G15" s="29">
        <v>383</v>
      </c>
    </row>
    <row r="16" spans="1:7" ht="15.75" customHeight="1">
      <c r="A16" s="24" t="s">
        <v>28</v>
      </c>
      <c r="B16" s="29">
        <v>417372</v>
      </c>
      <c r="C16" s="29">
        <v>91750</v>
      </c>
      <c r="D16" s="29">
        <v>6385</v>
      </c>
      <c r="E16" s="29">
        <v>137245</v>
      </c>
      <c r="F16" s="29">
        <v>181645</v>
      </c>
      <c r="G16" s="29">
        <v>347</v>
      </c>
    </row>
    <row r="17" spans="1:7" ht="15" customHeight="1">
      <c r="A17" s="24" t="s">
        <v>24</v>
      </c>
      <c r="B17" s="29"/>
      <c r="C17" s="29"/>
      <c r="D17" s="29"/>
      <c r="E17" s="29"/>
      <c r="F17" s="29"/>
      <c r="G17" s="29"/>
    </row>
    <row r="18" spans="1:8" s="18" customFormat="1" ht="15.75" customHeight="1">
      <c r="A18" s="25" t="s">
        <v>35</v>
      </c>
      <c r="B18" s="34">
        <f>SUM(C18:G18)</f>
        <v>433865</v>
      </c>
      <c r="C18" s="34">
        <v>93557</v>
      </c>
      <c r="D18" s="34">
        <v>6724</v>
      </c>
      <c r="E18" s="34">
        <f>SUM(E20:E34)</f>
        <v>143153</v>
      </c>
      <c r="F18" s="34">
        <v>190106</v>
      </c>
      <c r="G18" s="34">
        <v>325</v>
      </c>
      <c r="H18" s="27"/>
    </row>
    <row r="19" spans="1:7" ht="15.75" customHeight="1">
      <c r="A19" s="13"/>
      <c r="B19" s="30"/>
      <c r="C19" s="30"/>
      <c r="D19" s="30"/>
      <c r="E19" s="30" t="s">
        <v>47</v>
      </c>
      <c r="F19" s="30"/>
      <c r="G19" s="30"/>
    </row>
    <row r="20" spans="1:7" ht="15.75" customHeight="1">
      <c r="A20" s="28" t="s">
        <v>36</v>
      </c>
      <c r="B20" s="29">
        <f>SUM(C20:G20)</f>
        <v>38729</v>
      </c>
      <c r="C20" s="29">
        <v>7776</v>
      </c>
      <c r="D20" s="29">
        <v>538</v>
      </c>
      <c r="E20" s="29">
        <v>11591</v>
      </c>
      <c r="F20" s="29">
        <v>18799</v>
      </c>
      <c r="G20" s="29">
        <v>25</v>
      </c>
    </row>
    <row r="21" spans="1:7" ht="15.75" customHeight="1">
      <c r="A21" s="17" t="s">
        <v>8</v>
      </c>
      <c r="B21" s="29">
        <f>SUM(C21:G21)</f>
        <v>35236</v>
      </c>
      <c r="C21" s="29">
        <v>8061</v>
      </c>
      <c r="D21" s="29">
        <v>568</v>
      </c>
      <c r="E21" s="29">
        <v>12186</v>
      </c>
      <c r="F21" s="29">
        <v>14384</v>
      </c>
      <c r="G21" s="29">
        <v>37</v>
      </c>
    </row>
    <row r="22" spans="1:7" ht="15.75" customHeight="1">
      <c r="A22" s="17" t="s">
        <v>9</v>
      </c>
      <c r="B22" s="29">
        <f>SUM(C22:G22)</f>
        <v>33425</v>
      </c>
      <c r="C22" s="29">
        <v>7833</v>
      </c>
      <c r="D22" s="29">
        <v>559</v>
      </c>
      <c r="E22" s="29">
        <v>11972</v>
      </c>
      <c r="F22" s="29">
        <v>13032</v>
      </c>
      <c r="G22" s="29">
        <v>29</v>
      </c>
    </row>
    <row r="23" spans="1:7" ht="15.75" customHeight="1">
      <c r="A23" s="17"/>
      <c r="B23" s="29"/>
      <c r="C23" s="29"/>
      <c r="D23" s="29"/>
      <c r="E23" s="29"/>
      <c r="F23" s="29"/>
      <c r="G23" s="29"/>
    </row>
    <row r="24" spans="1:7" ht="15.75" customHeight="1">
      <c r="A24" s="17" t="s">
        <v>10</v>
      </c>
      <c r="B24" s="29">
        <f>SUM(C24:G24)</f>
        <v>36167</v>
      </c>
      <c r="C24" s="29">
        <v>7846</v>
      </c>
      <c r="D24" s="29">
        <v>579</v>
      </c>
      <c r="E24" s="29">
        <v>12235</v>
      </c>
      <c r="F24" s="29">
        <v>15480</v>
      </c>
      <c r="G24" s="29">
        <v>27</v>
      </c>
    </row>
    <row r="25" spans="1:7" ht="15.75" customHeight="1">
      <c r="A25" s="17" t="s">
        <v>11</v>
      </c>
      <c r="B25" s="29">
        <f>SUM(C25:G25)</f>
        <v>34893</v>
      </c>
      <c r="C25" s="29">
        <v>7649</v>
      </c>
      <c r="D25" s="29">
        <v>573</v>
      </c>
      <c r="E25" s="29">
        <v>12129</v>
      </c>
      <c r="F25" s="29">
        <v>14529</v>
      </c>
      <c r="G25" s="29">
        <v>13</v>
      </c>
    </row>
    <row r="26" spans="1:7" ht="15.75" customHeight="1">
      <c r="A26" s="17" t="s">
        <v>12</v>
      </c>
      <c r="B26" s="29">
        <f>SUM(C26:G26)</f>
        <v>37559</v>
      </c>
      <c r="C26" s="29">
        <v>7607</v>
      </c>
      <c r="D26" s="29">
        <v>565</v>
      </c>
      <c r="E26" s="29">
        <v>11773</v>
      </c>
      <c r="F26" s="29">
        <v>17585</v>
      </c>
      <c r="G26" s="29">
        <v>29</v>
      </c>
    </row>
    <row r="27" spans="1:7" ht="15.75" customHeight="1">
      <c r="A27" s="17"/>
      <c r="B27" s="29"/>
      <c r="C27" s="29"/>
      <c r="D27" s="29"/>
      <c r="E27" s="29"/>
      <c r="F27" s="29"/>
      <c r="G27" s="29"/>
    </row>
    <row r="28" spans="1:7" ht="15.75" customHeight="1">
      <c r="A28" s="26" t="s">
        <v>18</v>
      </c>
      <c r="B28" s="29">
        <f>SUM(C28:G28)</f>
        <v>36511</v>
      </c>
      <c r="C28" s="29">
        <v>7826</v>
      </c>
      <c r="D28" s="29">
        <v>574</v>
      </c>
      <c r="E28" s="29">
        <v>11629</v>
      </c>
      <c r="F28" s="29">
        <v>16446</v>
      </c>
      <c r="G28" s="29">
        <v>36</v>
      </c>
    </row>
    <row r="29" spans="1:7" ht="15.75" customHeight="1">
      <c r="A29" s="26" t="s">
        <v>17</v>
      </c>
      <c r="B29" s="29">
        <f>SUM(C29:G29)</f>
        <v>33558</v>
      </c>
      <c r="C29" s="29">
        <v>7694</v>
      </c>
      <c r="D29" s="29">
        <v>554</v>
      </c>
      <c r="E29" s="29">
        <v>11541</v>
      </c>
      <c r="F29" s="29">
        <v>13733</v>
      </c>
      <c r="G29" s="29">
        <v>36</v>
      </c>
    </row>
    <row r="30" spans="1:7" ht="15.75" customHeight="1">
      <c r="A30" s="26" t="s">
        <v>19</v>
      </c>
      <c r="B30" s="29">
        <f>SUM(C30:G30)</f>
        <v>36629</v>
      </c>
      <c r="C30" s="29">
        <v>7556</v>
      </c>
      <c r="D30" s="29">
        <v>562</v>
      </c>
      <c r="E30" s="29">
        <v>12047</v>
      </c>
      <c r="F30" s="29">
        <v>16443</v>
      </c>
      <c r="G30" s="29">
        <v>21</v>
      </c>
    </row>
    <row r="31" spans="1:7" ht="15.75" customHeight="1">
      <c r="A31" s="17"/>
      <c r="B31" s="29"/>
      <c r="C31" s="29"/>
      <c r="D31" s="29"/>
      <c r="E31" s="29"/>
      <c r="F31" s="29"/>
      <c r="G31" s="29"/>
    </row>
    <row r="32" spans="1:7" ht="15.75" customHeight="1">
      <c r="A32" s="13" t="s">
        <v>37</v>
      </c>
      <c r="B32" s="29">
        <f>SUM(C32:G32)</f>
        <v>34714</v>
      </c>
      <c r="C32" s="29">
        <v>7956</v>
      </c>
      <c r="D32" s="29">
        <v>540</v>
      </c>
      <c r="E32" s="29">
        <v>11771</v>
      </c>
      <c r="F32" s="29">
        <v>14425</v>
      </c>
      <c r="G32" s="29">
        <v>22</v>
      </c>
    </row>
    <row r="33" spans="1:7" ht="15.75" customHeight="1">
      <c r="A33" s="17" t="s">
        <v>13</v>
      </c>
      <c r="B33" s="29">
        <f>SUM(C33:G33)</f>
        <v>33484</v>
      </c>
      <c r="C33" s="29">
        <v>7019</v>
      </c>
      <c r="D33" s="29">
        <v>523</v>
      </c>
      <c r="E33" s="29">
        <v>11207</v>
      </c>
      <c r="F33" s="29">
        <v>14708</v>
      </c>
      <c r="G33" s="29">
        <v>27</v>
      </c>
    </row>
    <row r="34" spans="1:7" ht="15.75" customHeight="1">
      <c r="A34" s="17" t="s">
        <v>14</v>
      </c>
      <c r="B34" s="29">
        <f>SUM(C34:G34)</f>
        <v>42959</v>
      </c>
      <c r="C34" s="29">
        <v>8736</v>
      </c>
      <c r="D34" s="29">
        <v>588</v>
      </c>
      <c r="E34" s="29">
        <v>13072</v>
      </c>
      <c r="F34" s="29">
        <v>20541</v>
      </c>
      <c r="G34" s="29">
        <v>22</v>
      </c>
    </row>
    <row r="35" spans="1:7" ht="15.75" customHeight="1">
      <c r="A35" s="13"/>
      <c r="B35" s="19"/>
      <c r="C35" s="19"/>
      <c r="D35" s="19"/>
      <c r="E35" s="19"/>
      <c r="F35" s="19"/>
      <c r="G35" s="19"/>
    </row>
    <row r="36" spans="1:7" ht="15.75" customHeight="1">
      <c r="A36" s="13"/>
      <c r="B36" s="14" t="s">
        <v>15</v>
      </c>
      <c r="C36" s="15"/>
      <c r="D36" s="15"/>
      <c r="E36" s="15"/>
      <c r="F36" s="15"/>
      <c r="G36" s="15"/>
    </row>
    <row r="37" spans="1:7" ht="15.75" customHeight="1">
      <c r="A37" s="13"/>
      <c r="B37" s="16"/>
      <c r="C37" s="15"/>
      <c r="D37" s="15"/>
      <c r="E37" s="15"/>
      <c r="F37" s="15"/>
      <c r="G37" s="15"/>
    </row>
    <row r="38" spans="1:7" ht="15.75" customHeight="1">
      <c r="A38" s="23" t="s">
        <v>30</v>
      </c>
      <c r="B38" s="29">
        <v>75489134</v>
      </c>
      <c r="C38" s="29">
        <v>19400076</v>
      </c>
      <c r="D38" s="29">
        <v>721653</v>
      </c>
      <c r="E38" s="29">
        <v>21608846</v>
      </c>
      <c r="F38" s="29">
        <v>33308509</v>
      </c>
      <c r="G38" s="29">
        <v>450050</v>
      </c>
    </row>
    <row r="39" spans="1:7" ht="15.75" customHeight="1">
      <c r="A39" s="24" t="s">
        <v>31</v>
      </c>
      <c r="B39" s="29">
        <v>76142041</v>
      </c>
      <c r="C39" s="29">
        <v>19344795</v>
      </c>
      <c r="D39" s="29">
        <v>729825</v>
      </c>
      <c r="E39" s="29">
        <v>22145787</v>
      </c>
      <c r="F39" s="29">
        <v>33468580</v>
      </c>
      <c r="G39" s="29">
        <v>453054</v>
      </c>
    </row>
    <row r="40" spans="1:7" ht="15.75" customHeight="1">
      <c r="A40" s="24" t="s">
        <v>32</v>
      </c>
      <c r="B40" s="29">
        <v>77254202</v>
      </c>
      <c r="C40" s="29">
        <v>19159097</v>
      </c>
      <c r="D40" s="29">
        <v>732420</v>
      </c>
      <c r="E40" s="29">
        <v>23358301</v>
      </c>
      <c r="F40" s="29">
        <v>33572566</v>
      </c>
      <c r="G40" s="29">
        <v>431818</v>
      </c>
    </row>
    <row r="41" spans="1:7" ht="15.75" customHeight="1">
      <c r="A41" s="24" t="s">
        <v>33</v>
      </c>
      <c r="B41" s="29">
        <v>77706431</v>
      </c>
      <c r="C41" s="29">
        <v>19083854</v>
      </c>
      <c r="D41" s="29">
        <v>751954</v>
      </c>
      <c r="E41" s="29">
        <v>23999752</v>
      </c>
      <c r="F41" s="29">
        <v>33480514</v>
      </c>
      <c r="G41" s="29">
        <v>390357</v>
      </c>
    </row>
    <row r="42" spans="1:7" ht="15.75" customHeight="1">
      <c r="A42" s="24" t="s">
        <v>38</v>
      </c>
      <c r="B42" s="31"/>
      <c r="C42" s="31"/>
      <c r="D42" s="31"/>
      <c r="E42" s="31"/>
      <c r="F42" s="31"/>
      <c r="G42" s="31"/>
    </row>
    <row r="43" spans="1:8" s="18" customFormat="1" ht="15.75" customHeight="1">
      <c r="A43" s="25" t="s">
        <v>34</v>
      </c>
      <c r="B43" s="34">
        <f aca="true" t="shared" si="0" ref="B43:B59">SUM(C43:G43)</f>
        <v>79132193</v>
      </c>
      <c r="C43" s="34">
        <v>19270149</v>
      </c>
      <c r="D43" s="34">
        <v>785202</v>
      </c>
      <c r="E43" s="34">
        <f>SUM(E45:E59)</f>
        <v>24952253</v>
      </c>
      <c r="F43" s="34">
        <v>33736955</v>
      </c>
      <c r="G43" s="34">
        <v>387634</v>
      </c>
      <c r="H43" s="27"/>
    </row>
    <row r="44" spans="1:7" ht="15.75" customHeight="1">
      <c r="A44" s="13"/>
      <c r="B44" s="30"/>
      <c r="C44" s="30"/>
      <c r="D44" s="30"/>
      <c r="E44" s="30"/>
      <c r="F44" s="30"/>
      <c r="G44" s="30"/>
    </row>
    <row r="45" spans="1:7" ht="15.75" customHeight="1">
      <c r="A45" s="28" t="s">
        <v>36</v>
      </c>
      <c r="B45" s="29">
        <f t="shared" si="0"/>
        <v>6954125</v>
      </c>
      <c r="C45" s="29">
        <v>1579738</v>
      </c>
      <c r="D45" s="29">
        <v>63969</v>
      </c>
      <c r="E45" s="29">
        <v>2029308</v>
      </c>
      <c r="F45" s="29">
        <v>3250794</v>
      </c>
      <c r="G45" s="29">
        <v>30316</v>
      </c>
    </row>
    <row r="46" spans="1:7" ht="15.75" customHeight="1">
      <c r="A46" s="17" t="s">
        <v>39</v>
      </c>
      <c r="B46" s="29">
        <f t="shared" si="0"/>
        <v>6559410</v>
      </c>
      <c r="C46" s="29">
        <v>1643376</v>
      </c>
      <c r="D46" s="29">
        <v>65514</v>
      </c>
      <c r="E46" s="29">
        <v>2106315</v>
      </c>
      <c r="F46" s="29">
        <v>2699346</v>
      </c>
      <c r="G46" s="29">
        <v>44859</v>
      </c>
    </row>
    <row r="47" spans="1:7" ht="15.75" customHeight="1">
      <c r="A47" s="17" t="s">
        <v>40</v>
      </c>
      <c r="B47" s="29">
        <f t="shared" si="0"/>
        <v>6158228</v>
      </c>
      <c r="C47" s="29">
        <v>1548766</v>
      </c>
      <c r="D47" s="29">
        <v>63698</v>
      </c>
      <c r="E47" s="29">
        <v>2065814</v>
      </c>
      <c r="F47" s="29">
        <v>2445230</v>
      </c>
      <c r="G47" s="29">
        <v>34720</v>
      </c>
    </row>
    <row r="48" spans="1:7" ht="15.75" customHeight="1">
      <c r="A48" s="17"/>
      <c r="B48" s="29">
        <f t="shared" si="0"/>
        <v>0</v>
      </c>
      <c r="C48" s="29"/>
      <c r="D48" s="29"/>
      <c r="E48" s="29"/>
      <c r="F48" s="29"/>
      <c r="G48" s="29"/>
    </row>
    <row r="49" spans="1:7" ht="15.75" customHeight="1">
      <c r="A49" s="17" t="s">
        <v>41</v>
      </c>
      <c r="B49" s="29">
        <f t="shared" si="0"/>
        <v>6727746</v>
      </c>
      <c r="C49" s="29">
        <v>1593875</v>
      </c>
      <c r="D49" s="29">
        <v>67703</v>
      </c>
      <c r="E49" s="29">
        <v>2124406</v>
      </c>
      <c r="F49" s="29">
        <v>2911227</v>
      </c>
      <c r="G49" s="29">
        <v>30535</v>
      </c>
    </row>
    <row r="50" spans="1:7" ht="15.75" customHeight="1">
      <c r="A50" s="17" t="s">
        <v>42</v>
      </c>
      <c r="B50" s="29">
        <f t="shared" si="0"/>
        <v>6697131</v>
      </c>
      <c r="C50" s="29">
        <v>1628664</v>
      </c>
      <c r="D50" s="29">
        <v>66892</v>
      </c>
      <c r="E50" s="29">
        <v>2142268</v>
      </c>
      <c r="F50" s="29">
        <v>2845632</v>
      </c>
      <c r="G50" s="29">
        <v>13675</v>
      </c>
    </row>
    <row r="51" spans="1:7" ht="15.75" customHeight="1">
      <c r="A51" s="17" t="s">
        <v>43</v>
      </c>
      <c r="B51" s="29">
        <f t="shared" si="0"/>
        <v>6597178</v>
      </c>
      <c r="C51" s="29">
        <v>1551235</v>
      </c>
      <c r="D51" s="29">
        <v>66424</v>
      </c>
      <c r="E51" s="29">
        <v>2049178</v>
      </c>
      <c r="F51" s="29">
        <v>2896976</v>
      </c>
      <c r="G51" s="29">
        <v>33365</v>
      </c>
    </row>
    <row r="52" spans="1:7" ht="15.75" customHeight="1">
      <c r="A52" s="17"/>
      <c r="B52" s="29">
        <f t="shared" si="0"/>
        <v>0</v>
      </c>
      <c r="C52" s="29"/>
      <c r="D52" s="29"/>
      <c r="E52" s="29"/>
      <c r="F52" s="29"/>
      <c r="G52" s="29"/>
    </row>
    <row r="53" spans="1:7" ht="15.75" customHeight="1">
      <c r="A53" s="26" t="s">
        <v>44</v>
      </c>
      <c r="B53" s="29">
        <f t="shared" si="0"/>
        <v>6746498</v>
      </c>
      <c r="C53" s="29">
        <v>1571981</v>
      </c>
      <c r="D53" s="29">
        <v>66693</v>
      </c>
      <c r="E53" s="29">
        <v>1996252</v>
      </c>
      <c r="F53" s="29">
        <v>3067608</v>
      </c>
      <c r="G53" s="29">
        <v>43964</v>
      </c>
    </row>
    <row r="54" spans="1:7" ht="15.75" customHeight="1">
      <c r="A54" s="26" t="s">
        <v>45</v>
      </c>
      <c r="B54" s="29">
        <f t="shared" si="0"/>
        <v>6216471</v>
      </c>
      <c r="C54" s="29">
        <v>1558511</v>
      </c>
      <c r="D54" s="29">
        <v>64041</v>
      </c>
      <c r="E54" s="29">
        <v>1982118</v>
      </c>
      <c r="F54" s="29">
        <v>2567730</v>
      </c>
      <c r="G54" s="29">
        <v>44071</v>
      </c>
    </row>
    <row r="55" spans="1:7" ht="15.75" customHeight="1">
      <c r="A55" s="26" t="s">
        <v>46</v>
      </c>
      <c r="B55" s="29">
        <f t="shared" si="0"/>
        <v>6671396</v>
      </c>
      <c r="C55" s="29">
        <v>1590315</v>
      </c>
      <c r="D55" s="29">
        <v>65874</v>
      </c>
      <c r="E55" s="29">
        <v>2117813</v>
      </c>
      <c r="F55" s="29">
        <v>2871107</v>
      </c>
      <c r="G55" s="29">
        <v>26287</v>
      </c>
    </row>
    <row r="56" spans="1:7" ht="15.75" customHeight="1">
      <c r="A56" s="17"/>
      <c r="B56" s="29"/>
      <c r="C56" s="29"/>
      <c r="D56" s="29"/>
      <c r="E56" s="29"/>
      <c r="F56" s="29"/>
      <c r="G56" s="29"/>
    </row>
    <row r="57" spans="1:7" ht="15.75" customHeight="1">
      <c r="A57" s="13" t="s">
        <v>37</v>
      </c>
      <c r="B57" s="29">
        <f t="shared" si="0"/>
        <v>6506500</v>
      </c>
      <c r="C57" s="29">
        <v>1660803</v>
      </c>
      <c r="D57" s="29">
        <v>63514</v>
      </c>
      <c r="E57" s="29">
        <v>2052891</v>
      </c>
      <c r="F57" s="29">
        <v>2702549</v>
      </c>
      <c r="G57" s="29">
        <v>26743</v>
      </c>
    </row>
    <row r="58" spans="1:7" ht="15.75" customHeight="1">
      <c r="A58" s="17" t="s">
        <v>13</v>
      </c>
      <c r="B58" s="29">
        <f t="shared" si="0"/>
        <v>5890774</v>
      </c>
      <c r="C58" s="29">
        <v>1463602</v>
      </c>
      <c r="D58" s="29">
        <v>60952</v>
      </c>
      <c r="E58" s="29">
        <v>1980017</v>
      </c>
      <c r="F58" s="29">
        <v>2354043</v>
      </c>
      <c r="G58" s="29">
        <v>32160</v>
      </c>
    </row>
    <row r="59" spans="1:7" ht="15.75" customHeight="1">
      <c r="A59" s="17" t="s">
        <v>14</v>
      </c>
      <c r="B59" s="29">
        <f t="shared" si="0"/>
        <v>7406735</v>
      </c>
      <c r="C59" s="29">
        <v>1879284</v>
      </c>
      <c r="D59" s="29">
        <v>69928</v>
      </c>
      <c r="E59" s="29">
        <v>2305873</v>
      </c>
      <c r="F59" s="29">
        <v>3124711</v>
      </c>
      <c r="G59" s="29">
        <v>26939</v>
      </c>
    </row>
    <row r="60" spans="1:7" ht="7.5" customHeight="1">
      <c r="A60" s="20"/>
      <c r="B60" s="21"/>
      <c r="C60" s="21"/>
      <c r="D60" s="21"/>
      <c r="E60" s="21"/>
      <c r="F60" s="21"/>
      <c r="G60" s="21"/>
    </row>
    <row r="61" ht="11.25"/>
    <row r="62" spans="1:5" ht="13.5" customHeight="1">
      <c r="A62" s="22" t="s">
        <v>27</v>
      </c>
      <c r="C62" s="22"/>
      <c r="E62" s="22"/>
    </row>
    <row r="63" ht="13.5" customHeight="1">
      <c r="A63" s="1" t="s">
        <v>16</v>
      </c>
    </row>
    <row r="66" spans="3:7" ht="13.5" customHeight="1">
      <c r="C66" s="32"/>
      <c r="D66" s="32"/>
      <c r="E66" s="32"/>
      <c r="F66" s="32"/>
      <c r="G66" s="32"/>
    </row>
    <row r="67" spans="3:7" ht="13.5" customHeight="1">
      <c r="C67" s="31"/>
      <c r="D67" s="31"/>
      <c r="E67" s="31"/>
      <c r="F67" s="31"/>
      <c r="G67" s="31"/>
    </row>
    <row r="68" spans="3:7" ht="13.5" customHeight="1">
      <c r="C68" s="33"/>
      <c r="D68" s="33"/>
      <c r="E68" s="33"/>
      <c r="F68" s="33"/>
      <c r="G68" s="33"/>
    </row>
    <row r="69" spans="3:7" ht="13.5" customHeight="1">
      <c r="C69" s="31"/>
      <c r="D69" s="31"/>
      <c r="E69" s="31"/>
      <c r="F69" s="31"/>
      <c r="G69" s="31"/>
    </row>
    <row r="70" spans="3:7" ht="13.5" customHeight="1">
      <c r="C70" s="31"/>
      <c r="D70" s="31"/>
      <c r="E70" s="31"/>
      <c r="F70" s="31"/>
      <c r="G70" s="31"/>
    </row>
    <row r="71" spans="3:7" ht="13.5" customHeight="1">
      <c r="C71" s="33"/>
      <c r="D71" s="33"/>
      <c r="E71" s="33"/>
      <c r="F71" s="33"/>
      <c r="G71" s="33"/>
    </row>
  </sheetData>
  <sheetProtection/>
  <mergeCells count="2">
    <mergeCell ref="B7:B9"/>
    <mergeCell ref="A7:A9"/>
  </mergeCells>
  <printOptions horizontalCentered="1"/>
  <pageMargins left="0.45" right="0.49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2013-09-02T01:36:00Z</cp:lastPrinted>
  <dcterms:created xsi:type="dcterms:W3CDTF">2004-12-21T00:56:56Z</dcterms:created>
  <dcterms:modified xsi:type="dcterms:W3CDTF">2016-03-11T08:11:04Z</dcterms:modified>
  <cp:category/>
  <cp:version/>
  <cp:contentType/>
  <cp:contentStatus/>
</cp:coreProperties>
</file>