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00" tabRatio="656" activeTab="0"/>
  </bookViews>
  <sheets>
    <sheet name="平成24年" sheetId="1" r:id="rId1"/>
  </sheets>
  <definedNames/>
  <calcPr fullCalcOnLoad="1"/>
</workbook>
</file>

<file path=xl/sharedStrings.xml><?xml version="1.0" encoding="utf-8"?>
<sst xmlns="http://schemas.openxmlformats.org/spreadsheetml/2006/main" count="115" uniqueCount="74">
  <si>
    <t>その他</t>
  </si>
  <si>
    <t>分筆・分割</t>
  </si>
  <si>
    <t>合筆・合併</t>
  </si>
  <si>
    <t>変更（床面積等）</t>
  </si>
  <si>
    <t>権利に関する登記</t>
  </si>
  <si>
    <t>所有権の保存</t>
  </si>
  <si>
    <t>表示に関する登記</t>
  </si>
  <si>
    <t>総　　　数</t>
  </si>
  <si>
    <t>（単位　件）</t>
  </si>
  <si>
    <t>（単位　件、個）</t>
  </si>
  <si>
    <t>土　　　　　　　　地</t>
  </si>
  <si>
    <t>建　　　　　　　　物</t>
  </si>
  <si>
    <t>件　　　数</t>
  </si>
  <si>
    <t>個　　　数</t>
  </si>
  <si>
    <t>年 次 及 び 区 分</t>
  </si>
  <si>
    <t>資本の増加</t>
  </si>
  <si>
    <t>解　　　散</t>
  </si>
  <si>
    <t>そ　の　他</t>
  </si>
  <si>
    <t>船　　　　　舶</t>
  </si>
  <si>
    <t>財　　　　　団</t>
  </si>
  <si>
    <t>建 設 機 械 等</t>
  </si>
  <si>
    <t>件　　数</t>
  </si>
  <si>
    <t>個　　数</t>
  </si>
  <si>
    <t>…</t>
  </si>
  <si>
    <t>年　　次　　及　　び　　区　　分</t>
  </si>
  <si>
    <r>
      <t xml:space="preserve"> </t>
    </r>
    <r>
      <rPr>
        <sz val="9"/>
        <rFont val="ＭＳ 明朝"/>
        <family val="1"/>
      </rPr>
      <t>設　　　立</t>
    </r>
  </si>
  <si>
    <t>Ａ　不動産登記</t>
  </si>
  <si>
    <t>Ｂ　商業法人登記</t>
  </si>
  <si>
    <t>Ｃ　その他の登記</t>
  </si>
  <si>
    <t>滅失</t>
  </si>
  <si>
    <t>売買による所有権の移転</t>
  </si>
  <si>
    <t>その他の原因による所有権の移転</t>
  </si>
  <si>
    <t>抵当権の設定</t>
  </si>
  <si>
    <t>根抵当権の設定</t>
  </si>
  <si>
    <t>その他</t>
  </si>
  <si>
    <t>表題（建物の新築等）</t>
  </si>
  <si>
    <t>　注）同一の申請により土地及び建物の権利に関する登記の申請がされた場合は、土地に計上している。</t>
  </si>
  <si>
    <t>株式会社</t>
  </si>
  <si>
    <t>特例有限会社</t>
  </si>
  <si>
    <t>合名会社</t>
  </si>
  <si>
    <t>合資会社</t>
  </si>
  <si>
    <t>合同会社</t>
  </si>
  <si>
    <t>外国会社</t>
  </si>
  <si>
    <t>商号</t>
  </si>
  <si>
    <t>未成年者及び後見人</t>
  </si>
  <si>
    <t>支配人</t>
  </si>
  <si>
    <t>相互会社</t>
  </si>
  <si>
    <t>特定目的会社</t>
  </si>
  <si>
    <t>投資法人</t>
  </si>
  <si>
    <t>宗教法人</t>
  </si>
  <si>
    <t>各種組合</t>
  </si>
  <si>
    <t>一般社団法人</t>
  </si>
  <si>
    <t>一般財団法人</t>
  </si>
  <si>
    <t>その他の法人</t>
  </si>
  <si>
    <t>組合契約</t>
  </si>
  <si>
    <t>年　　次</t>
  </si>
  <si>
    <t>　資　料　　法務省司法法制部「登記統計」</t>
  </si>
  <si>
    <t xml:space="preserve"> 　 ２１</t>
  </si>
  <si>
    <t>相続その他一般承継による所有権の移転</t>
  </si>
  <si>
    <t>遺贈又は贈与による所有権の移転</t>
  </si>
  <si>
    <t>…</t>
  </si>
  <si>
    <t>　この表は福岡法務局管内（福岡県）の数字である。</t>
  </si>
  <si>
    <t>平　成　２０　年</t>
  </si>
  <si>
    <r>
      <t xml:space="preserve"> 　 </t>
    </r>
    <r>
      <rPr>
        <sz val="9"/>
        <rFont val="ＭＳ 明朝"/>
        <family val="1"/>
      </rPr>
      <t>２２</t>
    </r>
  </si>
  <si>
    <r>
      <t xml:space="preserve"> 　 </t>
    </r>
    <r>
      <rPr>
        <sz val="9"/>
        <rFont val="ＭＳ 明朝"/>
        <family val="1"/>
      </rPr>
      <t>２３</t>
    </r>
  </si>
  <si>
    <t xml:space="preserve"> 　 ２４</t>
  </si>
  <si>
    <r>
      <t>21－12　登記件数</t>
    </r>
    <r>
      <rPr>
        <sz val="11"/>
        <rFont val="ＭＳ 明朝"/>
        <family val="1"/>
      </rPr>
      <t>（平成20年～24年）</t>
    </r>
  </si>
  <si>
    <t>平　　　成　　 ２０　 　年</t>
  </si>
  <si>
    <t>　　  　２１</t>
  </si>
  <si>
    <r>
      <t>　　  　</t>
    </r>
    <r>
      <rPr>
        <sz val="9"/>
        <rFont val="ＭＳ 明朝"/>
        <family val="1"/>
      </rPr>
      <t>２２</t>
    </r>
  </si>
  <si>
    <r>
      <t>　　  　</t>
    </r>
    <r>
      <rPr>
        <sz val="9"/>
        <rFont val="ＭＳ 明朝"/>
        <family val="1"/>
      </rPr>
      <t>２３</t>
    </r>
  </si>
  <si>
    <t>　 　 　２４</t>
  </si>
  <si>
    <t>－</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</si>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</sst>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 ;&quot;△&quot;0\ ;&quot;－ &quot;"/>
    <numFmt numFmtId="178" formatCode="#\ ###\ ##0;&quot;△&quot;##0;&quot;－&quot;"/>
    <numFmt numFmtId="179" formatCode="0.E+00"/>
  </numFmts>
  <fonts count="43">
    <font>
      <sz val="9"/>
      <name val="ＭＳ 明朝"/>
      <family val="1"/>
    </font>
    <font>
      <sz val="6"/>
      <name val="ＭＳ Ｐ明朝"/>
      <family val="1"/>
    </font>
    <font>
      <sz val="16"/>
      <name val="ＭＳ 明朝"/>
      <family val="1"/>
    </font>
    <font>
      <sz val="9"/>
      <name val="ＭＳ ゴシック"/>
      <family val="3"/>
    </font>
    <font>
      <b/>
      <sz val="12"/>
      <name val="ＭＳ 明朝"/>
      <family val="1"/>
    </font>
    <font>
      <sz val="9"/>
      <name val="Times New Roman"/>
      <family val="1"/>
    </font>
    <font>
      <b/>
      <sz val="9"/>
      <name val="Times New Roman"/>
      <family val="1"/>
    </font>
    <font>
      <sz val="11"/>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double"/>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4">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176" fontId="5" fillId="0" borderId="0" xfId="0" applyNumberFormat="1" applyFont="1" applyFill="1" applyAlignment="1">
      <alignment/>
    </xf>
    <xf numFmtId="176" fontId="5" fillId="0" borderId="0" xfId="0" applyNumberFormat="1" applyFont="1" applyFill="1" applyAlignment="1">
      <alignment horizontal="right"/>
    </xf>
    <xf numFmtId="176" fontId="5" fillId="0" borderId="0" xfId="0" applyNumberFormat="1" applyFont="1" applyFill="1" applyBorder="1" applyAlignment="1">
      <alignment/>
    </xf>
    <xf numFmtId="176" fontId="5" fillId="0" borderId="13" xfId="0" applyNumberFormat="1" applyFont="1" applyFill="1" applyBorder="1" applyAlignment="1">
      <alignment/>
    </xf>
    <xf numFmtId="176" fontId="5" fillId="0" borderId="14" xfId="0" applyNumberFormat="1" applyFont="1" applyFill="1" applyBorder="1" applyAlignment="1">
      <alignment/>
    </xf>
    <xf numFmtId="0" fontId="2" fillId="0" borderId="0" xfId="0" applyFont="1" applyFill="1" applyAlignment="1">
      <alignment horizontal="centerContinuous"/>
    </xf>
    <xf numFmtId="0" fontId="0" fillId="0" borderId="15" xfId="0" applyFont="1" applyFill="1" applyBorder="1" applyAlignment="1">
      <alignment horizontal="center" vertical="center"/>
    </xf>
    <xf numFmtId="176" fontId="6" fillId="0" borderId="0" xfId="0" applyNumberFormat="1" applyFont="1" applyFill="1" applyAlignment="1">
      <alignment/>
    </xf>
    <xf numFmtId="0" fontId="0" fillId="0" borderId="14" xfId="0" applyFont="1" applyFill="1" applyBorder="1" applyAlignment="1">
      <alignment/>
    </xf>
    <xf numFmtId="0" fontId="0" fillId="0" borderId="12" xfId="0" applyFont="1" applyFill="1" applyBorder="1" applyAlignment="1">
      <alignment horizontal="center" vertical="center"/>
    </xf>
    <xf numFmtId="0" fontId="0" fillId="0" borderId="0" xfId="0" applyFont="1" applyFill="1" applyBorder="1" applyAlignment="1">
      <alignment/>
    </xf>
    <xf numFmtId="49" fontId="0" fillId="0" borderId="0" xfId="0" applyNumberFormat="1" applyFont="1" applyFill="1" applyBorder="1" applyAlignment="1">
      <alignment horizontal="center"/>
    </xf>
    <xf numFmtId="0" fontId="0" fillId="0" borderId="16" xfId="0" applyFont="1" applyFill="1" applyBorder="1" applyAlignment="1">
      <alignment horizontal="center" vertical="center"/>
    </xf>
    <xf numFmtId="0" fontId="2" fillId="0" borderId="0" xfId="0" applyFont="1" applyFill="1" applyAlignment="1">
      <alignment/>
    </xf>
    <xf numFmtId="0" fontId="4" fillId="0" borderId="0" xfId="0" applyFont="1" applyFill="1" applyAlignment="1">
      <alignment horizontal="centerContinuous"/>
    </xf>
    <xf numFmtId="0" fontId="0" fillId="0" borderId="17" xfId="0" applyFont="1" applyFill="1" applyBorder="1" applyAlignment="1">
      <alignment/>
    </xf>
    <xf numFmtId="0" fontId="3" fillId="0" borderId="0" xfId="0" applyFont="1" applyFill="1" applyBorder="1" applyAlignment="1">
      <alignment horizontal="distributed"/>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176" fontId="8" fillId="0" borderId="0" xfId="0" applyNumberFormat="1" applyFont="1" applyFill="1" applyAlignment="1">
      <alignment horizontal="right"/>
    </xf>
    <xf numFmtId="0" fontId="0" fillId="0" borderId="0" xfId="0" applyFont="1" applyFill="1" applyBorder="1" applyAlignment="1">
      <alignment horizontal="distributed"/>
    </xf>
    <xf numFmtId="0" fontId="0" fillId="0" borderId="0" xfId="0" applyFont="1" applyFill="1" applyAlignment="1">
      <alignment horizontal="right"/>
    </xf>
    <xf numFmtId="49" fontId="3" fillId="0" borderId="0" xfId="0" applyNumberFormat="1" applyFont="1" applyFill="1" applyBorder="1" applyAlignment="1">
      <alignment horizontal="center"/>
    </xf>
    <xf numFmtId="0" fontId="0" fillId="0" borderId="0" xfId="0" applyFont="1" applyFill="1" applyBorder="1" applyAlignment="1" quotePrefix="1">
      <alignment horizontal="center"/>
    </xf>
    <xf numFmtId="0" fontId="0" fillId="0" borderId="0" xfId="0" applyBorder="1" applyAlignment="1">
      <alignment horizontal="center"/>
    </xf>
    <xf numFmtId="0" fontId="0" fillId="0" borderId="19" xfId="0" applyFont="1" applyFill="1" applyBorder="1" applyAlignment="1">
      <alignment horizontal="center" vertical="center"/>
    </xf>
    <xf numFmtId="176" fontId="5" fillId="0" borderId="20" xfId="0" applyNumberFormat="1" applyFont="1" applyFill="1" applyBorder="1" applyAlignment="1">
      <alignment/>
    </xf>
    <xf numFmtId="176" fontId="5" fillId="0" borderId="21" xfId="0" applyNumberFormat="1" applyFont="1" applyFill="1" applyBorder="1" applyAlignment="1">
      <alignment/>
    </xf>
    <xf numFmtId="176" fontId="6" fillId="0" borderId="21" xfId="0" applyNumberFormat="1" applyFont="1" applyFill="1" applyBorder="1" applyAlignment="1">
      <alignment/>
    </xf>
    <xf numFmtId="176" fontId="0"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center"/>
    </xf>
    <xf numFmtId="49" fontId="0" fillId="0" borderId="0" xfId="0" applyNumberFormat="1" applyFont="1" applyFill="1" applyBorder="1" applyAlignment="1">
      <alignment horizontal="center"/>
    </xf>
    <xf numFmtId="0" fontId="0" fillId="0" borderId="0" xfId="0" applyFont="1" applyFill="1" applyBorder="1" applyAlignment="1">
      <alignment horizontal="distributed"/>
    </xf>
    <xf numFmtId="0" fontId="0" fillId="0" borderId="0" xfId="0" applyFont="1" applyFill="1" applyBorder="1" applyAlignment="1">
      <alignment horizontal="distributed" wrapText="1"/>
    </xf>
    <xf numFmtId="0" fontId="3" fillId="0" borderId="0" xfId="0" applyFont="1" applyFill="1" applyBorder="1" applyAlignment="1">
      <alignment horizontal="distributed"/>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xf>
    <xf numFmtId="0" fontId="0" fillId="0" borderId="0" xfId="0" applyBorder="1" applyAlignment="1">
      <alignment horizontal="center"/>
    </xf>
    <xf numFmtId="0" fontId="0" fillId="0" borderId="0" xfId="0" applyFont="1" applyFill="1" applyBorder="1" applyAlignment="1" quotePrefix="1">
      <alignment horizontal="center"/>
    </xf>
    <xf numFmtId="0" fontId="3" fillId="0" borderId="0" xfId="0" applyFont="1" applyFill="1" applyBorder="1" applyAlignment="1" quotePrefix="1">
      <alignment horizontal="center"/>
    </xf>
    <xf numFmtId="0" fontId="3" fillId="0" borderId="0" xfId="0" applyFont="1" applyBorder="1" applyAlignment="1">
      <alignment horizont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1" xfId="0"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
  <sheetViews>
    <sheetView tabSelected="1" zoomScaleSheetLayoutView="100" zoomScalePageLayoutView="0" workbookViewId="0" topLeftCell="A1">
      <selection activeCell="A1" sqref="A1"/>
    </sheetView>
  </sheetViews>
  <sheetFormatPr defaultColWidth="9.00390625" defaultRowHeight="13.5" customHeight="1"/>
  <cols>
    <col min="1" max="1" width="1.875" style="3" customWidth="1"/>
    <col min="2" max="2" width="37.50390625" style="3" customWidth="1"/>
    <col min="3" max="8" width="16.00390625" style="3" customWidth="1"/>
    <col min="9" max="16384" width="9.375" style="3" customWidth="1"/>
  </cols>
  <sheetData>
    <row r="1" s="1" customFormat="1" ht="13.5" customHeight="1">
      <c r="A1" s="38" t="s">
        <v>73</v>
      </c>
    </row>
    <row r="3" spans="1:6" ht="18.75" customHeight="1">
      <c r="A3" s="13" t="s">
        <v>66</v>
      </c>
      <c r="B3" s="2"/>
      <c r="C3" s="2"/>
      <c r="D3" s="2"/>
      <c r="E3" s="2"/>
      <c r="F3" s="2"/>
    </row>
    <row r="4" spans="1:6" ht="13.5" customHeight="1">
      <c r="A4" s="1"/>
      <c r="B4" s="1"/>
      <c r="C4" s="1"/>
      <c r="D4" s="1"/>
      <c r="E4" s="1"/>
      <c r="F4" s="1"/>
    </row>
    <row r="5" spans="1:6" ht="13.5" customHeight="1">
      <c r="A5" s="38" t="s">
        <v>61</v>
      </c>
      <c r="B5" s="1"/>
      <c r="C5" s="1"/>
      <c r="D5" s="1"/>
      <c r="E5" s="1"/>
      <c r="F5" s="1"/>
    </row>
    <row r="6" spans="1:6" ht="13.5" customHeight="1">
      <c r="A6" s="1"/>
      <c r="B6" s="1"/>
      <c r="C6" s="1"/>
      <c r="D6" s="1"/>
      <c r="E6" s="1"/>
      <c r="F6" s="1"/>
    </row>
    <row r="7" spans="1:6" ht="14.25" customHeight="1">
      <c r="A7" s="22" t="s">
        <v>26</v>
      </c>
      <c r="B7" s="2"/>
      <c r="C7" s="2"/>
      <c r="D7" s="2"/>
      <c r="E7" s="2"/>
      <c r="F7" s="2"/>
    </row>
    <row r="8" spans="1:6" ht="13.5" customHeight="1" thickBot="1">
      <c r="A8" s="1"/>
      <c r="B8" s="1"/>
      <c r="C8" s="1"/>
      <c r="D8" s="1"/>
      <c r="E8" s="1"/>
      <c r="F8" s="4" t="s">
        <v>9</v>
      </c>
    </row>
    <row r="9" spans="1:6" ht="30" customHeight="1" thickTop="1">
      <c r="A9" s="44" t="s">
        <v>24</v>
      </c>
      <c r="B9" s="44"/>
      <c r="C9" s="5" t="s">
        <v>10</v>
      </c>
      <c r="D9" s="6"/>
      <c r="E9" s="5" t="s">
        <v>11</v>
      </c>
      <c r="F9" s="7"/>
    </row>
    <row r="10" spans="1:6" ht="30" customHeight="1">
      <c r="A10" s="45"/>
      <c r="B10" s="45"/>
      <c r="C10" s="14" t="s">
        <v>12</v>
      </c>
      <c r="D10" s="14" t="s">
        <v>13</v>
      </c>
      <c r="E10" s="14" t="s">
        <v>12</v>
      </c>
      <c r="F10" s="20" t="s">
        <v>13</v>
      </c>
    </row>
    <row r="11" spans="1:6" ht="27" customHeight="1">
      <c r="A11" s="23"/>
      <c r="B11" s="23"/>
      <c r="C11" s="35"/>
      <c r="D11" s="8"/>
      <c r="E11" s="8"/>
      <c r="F11" s="8"/>
    </row>
    <row r="12" spans="1:6" ht="27" customHeight="1">
      <c r="A12" s="46" t="s">
        <v>67</v>
      </c>
      <c r="B12" s="47"/>
      <c r="C12" s="35">
        <v>318530</v>
      </c>
      <c r="D12" s="8">
        <v>694817</v>
      </c>
      <c r="E12" s="8">
        <v>152375</v>
      </c>
      <c r="F12" s="8">
        <v>323814</v>
      </c>
    </row>
    <row r="13" spans="1:6" ht="27" customHeight="1">
      <c r="A13" s="48" t="s">
        <v>68</v>
      </c>
      <c r="B13" s="47"/>
      <c r="C13" s="35">
        <v>291549</v>
      </c>
      <c r="D13" s="8">
        <v>643679</v>
      </c>
      <c r="E13" s="8">
        <v>135303</v>
      </c>
      <c r="F13" s="8">
        <v>298982</v>
      </c>
    </row>
    <row r="14" spans="1:6" ht="27" customHeight="1">
      <c r="A14" s="48" t="s">
        <v>69</v>
      </c>
      <c r="B14" s="47"/>
      <c r="C14" s="35">
        <v>281609</v>
      </c>
      <c r="D14" s="8">
        <v>1114863</v>
      </c>
      <c r="E14" s="8">
        <v>134616</v>
      </c>
      <c r="F14" s="8">
        <v>311099</v>
      </c>
    </row>
    <row r="15" spans="1:6" ht="27" customHeight="1">
      <c r="A15" s="48" t="s">
        <v>70</v>
      </c>
      <c r="B15" s="47"/>
      <c r="C15" s="35">
        <v>286978</v>
      </c>
      <c r="D15" s="8">
        <v>681560</v>
      </c>
      <c r="E15" s="8">
        <v>139640</v>
      </c>
      <c r="F15" s="8">
        <v>313407</v>
      </c>
    </row>
    <row r="16" spans="1:6" ht="27" customHeight="1">
      <c r="A16" s="31"/>
      <c r="B16" s="32"/>
      <c r="C16" s="35"/>
      <c r="D16" s="8"/>
      <c r="E16" s="8"/>
      <c r="F16" s="8"/>
    </row>
    <row r="17" spans="1:6" ht="27" customHeight="1">
      <c r="A17" s="49" t="s">
        <v>71</v>
      </c>
      <c r="B17" s="50"/>
      <c r="C17" s="36">
        <f>SUM(C19,C28)</f>
        <v>304159</v>
      </c>
      <c r="D17" s="15">
        <f>SUM(D19,D28)</f>
        <v>811609</v>
      </c>
      <c r="E17" s="15">
        <f>SUM(E19,E28)</f>
        <v>146746</v>
      </c>
      <c r="F17" s="15">
        <f>SUM(F19,F28)</f>
        <v>352588</v>
      </c>
    </row>
    <row r="18" spans="1:6" ht="27" customHeight="1">
      <c r="A18" s="18"/>
      <c r="B18" s="18"/>
      <c r="C18" s="53"/>
      <c r="D18" s="37"/>
      <c r="E18" s="37"/>
      <c r="F18" s="37"/>
    </row>
    <row r="19" spans="1:6" ht="27" customHeight="1">
      <c r="A19" s="43" t="s">
        <v>6</v>
      </c>
      <c r="B19" s="43"/>
      <c r="C19" s="36">
        <f>SUM(C21:C26)</f>
        <v>53043</v>
      </c>
      <c r="D19" s="15">
        <f>SUM(D21:D26)</f>
        <v>222586</v>
      </c>
      <c r="E19" s="15">
        <f>SUM(E21:E26)</f>
        <v>40388</v>
      </c>
      <c r="F19" s="15">
        <f>SUM(F21:F26)</f>
        <v>70441</v>
      </c>
    </row>
    <row r="20" spans="1:6" ht="27" customHeight="1">
      <c r="A20" s="24"/>
      <c r="B20" s="24"/>
      <c r="C20" s="53"/>
      <c r="D20" s="37"/>
      <c r="E20" s="37"/>
      <c r="F20" s="37"/>
    </row>
    <row r="21" spans="1:6" ht="27" customHeight="1">
      <c r="A21" s="18"/>
      <c r="B21" s="28" t="s">
        <v>35</v>
      </c>
      <c r="C21" s="35">
        <v>911</v>
      </c>
      <c r="D21" s="8">
        <v>1136</v>
      </c>
      <c r="E21" s="8">
        <v>21600</v>
      </c>
      <c r="F21" s="8">
        <v>21900</v>
      </c>
    </row>
    <row r="22" spans="1:6" ht="27" customHeight="1">
      <c r="A22" s="18"/>
      <c r="B22" s="28" t="s">
        <v>1</v>
      </c>
      <c r="C22" s="35">
        <v>13631</v>
      </c>
      <c r="D22" s="8">
        <v>40521</v>
      </c>
      <c r="E22" s="8">
        <v>38</v>
      </c>
      <c r="F22" s="8">
        <v>337</v>
      </c>
    </row>
    <row r="23" spans="1:6" ht="27" customHeight="1">
      <c r="A23" s="18"/>
      <c r="B23" s="28" t="s">
        <v>2</v>
      </c>
      <c r="C23" s="35">
        <v>4107</v>
      </c>
      <c r="D23" s="8">
        <v>14324</v>
      </c>
      <c r="E23" s="8">
        <v>21</v>
      </c>
      <c r="F23" s="8">
        <v>130</v>
      </c>
    </row>
    <row r="24" spans="1:6" ht="27" customHeight="1">
      <c r="A24" s="18"/>
      <c r="B24" s="28" t="s">
        <v>3</v>
      </c>
      <c r="C24" s="35">
        <v>26003</v>
      </c>
      <c r="D24" s="8">
        <v>46040</v>
      </c>
      <c r="E24" s="8">
        <v>3172</v>
      </c>
      <c r="F24" s="8">
        <v>3235</v>
      </c>
    </row>
    <row r="25" spans="1:6" ht="27" customHeight="1">
      <c r="A25" s="18"/>
      <c r="B25" s="28" t="s">
        <v>29</v>
      </c>
      <c r="C25" s="35">
        <v>51</v>
      </c>
      <c r="D25" s="8">
        <v>103</v>
      </c>
      <c r="E25" s="8">
        <v>9158</v>
      </c>
      <c r="F25" s="8">
        <v>10323</v>
      </c>
    </row>
    <row r="26" spans="1:6" ht="27" customHeight="1">
      <c r="A26" s="18"/>
      <c r="B26" s="28" t="s">
        <v>0</v>
      </c>
      <c r="C26" s="35">
        <v>8340</v>
      </c>
      <c r="D26" s="8">
        <v>120462</v>
      </c>
      <c r="E26" s="8">
        <v>6399</v>
      </c>
      <c r="F26" s="8">
        <v>34516</v>
      </c>
    </row>
    <row r="27" spans="1:6" ht="27" customHeight="1">
      <c r="A27" s="18"/>
      <c r="B27" s="28"/>
      <c r="C27" s="35"/>
      <c r="D27" s="8"/>
      <c r="E27" s="8"/>
      <c r="F27" s="8"/>
    </row>
    <row r="28" spans="1:6" ht="27" customHeight="1">
      <c r="A28" s="43" t="s">
        <v>4</v>
      </c>
      <c r="B28" s="43"/>
      <c r="C28" s="36">
        <f>SUM(C30:C38)</f>
        <v>251116</v>
      </c>
      <c r="D28" s="15">
        <f>SUM(D30:D38)</f>
        <v>589023</v>
      </c>
      <c r="E28" s="15">
        <f>SUM(E30:E38)</f>
        <v>106358</v>
      </c>
      <c r="F28" s="15">
        <f>SUM(F30:F38)</f>
        <v>282147</v>
      </c>
    </row>
    <row r="29" spans="1:6" ht="27" customHeight="1">
      <c r="A29" s="24"/>
      <c r="B29" s="28"/>
      <c r="C29" s="53"/>
      <c r="D29" s="37"/>
      <c r="E29" s="37"/>
      <c r="F29" s="37"/>
    </row>
    <row r="30" spans="1:6" ht="27" customHeight="1">
      <c r="A30" s="18"/>
      <c r="B30" s="28" t="s">
        <v>5</v>
      </c>
      <c r="C30" s="35">
        <v>1127</v>
      </c>
      <c r="D30" s="8">
        <v>4523</v>
      </c>
      <c r="E30" s="8">
        <v>21307</v>
      </c>
      <c r="F30" s="8">
        <v>22678</v>
      </c>
    </row>
    <row r="31" spans="1:6" ht="27" customHeight="1">
      <c r="A31" s="18"/>
      <c r="B31" s="41" t="s">
        <v>58</v>
      </c>
      <c r="C31" s="35">
        <v>26844</v>
      </c>
      <c r="D31" s="8">
        <v>97628</v>
      </c>
      <c r="E31" s="8">
        <v>4219</v>
      </c>
      <c r="F31" s="8">
        <v>18437</v>
      </c>
    </row>
    <row r="32" spans="1:6" ht="27" customHeight="1">
      <c r="A32" s="18"/>
      <c r="B32" s="42" t="s">
        <v>59</v>
      </c>
      <c r="C32" s="35">
        <v>7433</v>
      </c>
      <c r="D32" s="8">
        <v>15299</v>
      </c>
      <c r="E32" s="8">
        <v>1328</v>
      </c>
      <c r="F32" s="8">
        <v>2999</v>
      </c>
    </row>
    <row r="33" spans="1:6" ht="27" customHeight="1">
      <c r="A33" s="18"/>
      <c r="B33" s="28" t="s">
        <v>30</v>
      </c>
      <c r="C33" s="35">
        <v>43956</v>
      </c>
      <c r="D33" s="8">
        <v>79985</v>
      </c>
      <c r="E33" s="8">
        <v>13490</v>
      </c>
      <c r="F33" s="8">
        <v>23313</v>
      </c>
    </row>
    <row r="34" spans="1:6" ht="27" customHeight="1">
      <c r="A34" s="18"/>
      <c r="B34" s="28" t="s">
        <v>31</v>
      </c>
      <c r="C34" s="35">
        <v>4500</v>
      </c>
      <c r="D34" s="8">
        <v>13637</v>
      </c>
      <c r="E34" s="8">
        <v>784</v>
      </c>
      <c r="F34" s="8">
        <v>2377</v>
      </c>
    </row>
    <row r="35" spans="1:6" ht="27" customHeight="1">
      <c r="A35" s="18"/>
      <c r="B35" s="28"/>
      <c r="C35" s="35"/>
      <c r="D35" s="8"/>
      <c r="E35" s="8"/>
      <c r="F35" s="8"/>
    </row>
    <row r="36" spans="1:6" ht="27" customHeight="1">
      <c r="A36" s="18"/>
      <c r="B36" s="28" t="s">
        <v>32</v>
      </c>
      <c r="C36" s="35">
        <v>25884</v>
      </c>
      <c r="D36" s="8">
        <v>55733</v>
      </c>
      <c r="E36" s="8">
        <v>13492</v>
      </c>
      <c r="F36" s="8">
        <v>39344</v>
      </c>
    </row>
    <row r="37" spans="1:6" ht="27" customHeight="1">
      <c r="A37" s="18"/>
      <c r="B37" s="28" t="s">
        <v>33</v>
      </c>
      <c r="C37" s="35">
        <v>7075</v>
      </c>
      <c r="D37" s="8">
        <v>19511</v>
      </c>
      <c r="E37" s="8">
        <v>2023</v>
      </c>
      <c r="F37" s="8">
        <v>10130</v>
      </c>
    </row>
    <row r="38" spans="1:6" ht="27" customHeight="1">
      <c r="A38" s="18"/>
      <c r="B38" s="28" t="s">
        <v>34</v>
      </c>
      <c r="C38" s="35">
        <v>134297</v>
      </c>
      <c r="D38" s="8">
        <v>302707</v>
      </c>
      <c r="E38" s="8">
        <v>49715</v>
      </c>
      <c r="F38" s="8">
        <v>162869</v>
      </c>
    </row>
    <row r="39" spans="1:7" ht="27" customHeight="1">
      <c r="A39" s="16"/>
      <c r="B39" s="16"/>
      <c r="C39" s="11"/>
      <c r="D39" s="12"/>
      <c r="E39" s="12"/>
      <c r="F39" s="12"/>
      <c r="G39" s="29"/>
    </row>
    <row r="40" spans="1:6" ht="6.75" customHeight="1">
      <c r="A40" s="1"/>
      <c r="B40" s="1"/>
      <c r="C40" s="1"/>
      <c r="D40" s="1"/>
      <c r="E40" s="1"/>
      <c r="F40" s="1"/>
    </row>
    <row r="41" spans="1:6" ht="13.5" customHeight="1">
      <c r="A41" s="1" t="s">
        <v>36</v>
      </c>
      <c r="B41" s="1"/>
      <c r="C41" s="1"/>
      <c r="D41" s="1"/>
      <c r="E41" s="1"/>
      <c r="F41" s="1"/>
    </row>
    <row r="42" spans="1:6" ht="13.5" customHeight="1">
      <c r="A42" s="38" t="s">
        <v>56</v>
      </c>
      <c r="B42" s="1"/>
      <c r="C42" s="1"/>
      <c r="D42" s="1"/>
      <c r="E42" s="1"/>
      <c r="F42" s="1"/>
    </row>
    <row r="44" ht="13.5" customHeight="1">
      <c r="B44" s="21"/>
    </row>
    <row r="46" spans="2:7" ht="14.25" customHeight="1">
      <c r="B46" s="22" t="s">
        <v>27</v>
      </c>
      <c r="C46" s="2"/>
      <c r="D46" s="2"/>
      <c r="E46" s="2"/>
      <c r="F46" s="2"/>
      <c r="G46" s="2"/>
    </row>
    <row r="47" spans="2:7" ht="13.5" customHeight="1" thickBot="1">
      <c r="B47" s="1"/>
      <c r="C47" s="1"/>
      <c r="D47" s="1"/>
      <c r="E47" s="1"/>
      <c r="F47" s="1"/>
      <c r="G47" s="4" t="s">
        <v>8</v>
      </c>
    </row>
    <row r="48" spans="2:7" ht="30" customHeight="1" thickTop="1">
      <c r="B48" s="17" t="s">
        <v>14</v>
      </c>
      <c r="C48" s="25" t="s">
        <v>7</v>
      </c>
      <c r="D48" s="25" t="s">
        <v>25</v>
      </c>
      <c r="E48" s="25" t="s">
        <v>15</v>
      </c>
      <c r="F48" s="25" t="s">
        <v>16</v>
      </c>
      <c r="G48" s="26" t="s">
        <v>17</v>
      </c>
    </row>
    <row r="49" spans="2:7" ht="13.5" customHeight="1">
      <c r="B49" s="23"/>
      <c r="C49" s="35"/>
      <c r="D49" s="8"/>
      <c r="E49" s="8"/>
      <c r="F49" s="8"/>
      <c r="G49" s="8"/>
    </row>
    <row r="50" spans="2:7" ht="20.25" customHeight="1">
      <c r="B50" s="39" t="s">
        <v>62</v>
      </c>
      <c r="C50" s="35">
        <v>58853</v>
      </c>
      <c r="D50" s="8">
        <v>4109</v>
      </c>
      <c r="E50" s="8">
        <v>1152</v>
      </c>
      <c r="F50" s="8">
        <v>2379</v>
      </c>
      <c r="G50" s="8">
        <v>51213</v>
      </c>
    </row>
    <row r="51" spans="2:7" ht="20.25" customHeight="1">
      <c r="B51" s="40" t="s">
        <v>57</v>
      </c>
      <c r="C51" s="35">
        <v>54120</v>
      </c>
      <c r="D51" s="8">
        <v>3769</v>
      </c>
      <c r="E51" s="8">
        <v>1006</v>
      </c>
      <c r="F51" s="8">
        <v>1831</v>
      </c>
      <c r="G51" s="8">
        <v>47514</v>
      </c>
    </row>
    <row r="52" spans="2:7" ht="20.25" customHeight="1">
      <c r="B52" s="40" t="s">
        <v>63</v>
      </c>
      <c r="C52" s="35">
        <v>52294</v>
      </c>
      <c r="D52" s="8">
        <v>4213</v>
      </c>
      <c r="E52" s="8">
        <v>1035</v>
      </c>
      <c r="F52" s="8">
        <v>1901</v>
      </c>
      <c r="G52" s="8">
        <v>45145</v>
      </c>
    </row>
    <row r="53" spans="2:7" ht="20.25" customHeight="1">
      <c r="B53" s="40" t="s">
        <v>64</v>
      </c>
      <c r="C53" s="35">
        <v>51523</v>
      </c>
      <c r="D53" s="8">
        <v>4416</v>
      </c>
      <c r="E53" s="8">
        <v>902</v>
      </c>
      <c r="F53" s="8">
        <v>1713</v>
      </c>
      <c r="G53" s="8">
        <v>44492</v>
      </c>
    </row>
    <row r="54" spans="2:7" ht="12">
      <c r="B54" s="19"/>
      <c r="C54" s="35"/>
      <c r="D54" s="8"/>
      <c r="E54" s="8"/>
      <c r="F54" s="8"/>
      <c r="G54" s="8"/>
    </row>
    <row r="55" spans="2:7" ht="20.25" customHeight="1">
      <c r="B55" s="30" t="s">
        <v>65</v>
      </c>
      <c r="C55" s="36">
        <v>53097</v>
      </c>
      <c r="D55" s="15">
        <v>4613</v>
      </c>
      <c r="E55" s="15">
        <v>896</v>
      </c>
      <c r="F55" s="15">
        <v>1861</v>
      </c>
      <c r="G55" s="15">
        <v>45727</v>
      </c>
    </row>
    <row r="56" spans="2:7" ht="19.5" customHeight="1">
      <c r="B56" s="18"/>
      <c r="C56" s="35"/>
      <c r="D56" s="8"/>
      <c r="E56" s="8"/>
      <c r="F56" s="8"/>
      <c r="G56" s="8"/>
    </row>
    <row r="57" spans="2:7" ht="20.25" customHeight="1">
      <c r="B57" s="28" t="s">
        <v>37</v>
      </c>
      <c r="C57" s="35">
        <f>SUM(D57:G57)</f>
        <v>31578</v>
      </c>
      <c r="D57" s="8">
        <v>3558</v>
      </c>
      <c r="E57" s="8">
        <v>771</v>
      </c>
      <c r="F57" s="8">
        <v>580</v>
      </c>
      <c r="G57" s="8">
        <v>26669</v>
      </c>
    </row>
    <row r="58" spans="2:7" ht="20.25" customHeight="1">
      <c r="B58" s="28" t="s">
        <v>38</v>
      </c>
      <c r="C58" s="35">
        <f>SUM(D58:G58)</f>
        <v>8810</v>
      </c>
      <c r="D58" s="27" t="s">
        <v>23</v>
      </c>
      <c r="E58" s="8">
        <v>103</v>
      </c>
      <c r="F58" s="8">
        <v>824</v>
      </c>
      <c r="G58" s="8">
        <v>7883</v>
      </c>
    </row>
    <row r="59" spans="2:7" ht="20.25" customHeight="1">
      <c r="B59" s="28" t="s">
        <v>39</v>
      </c>
      <c r="C59" s="35">
        <f>SUM(D59:G59)</f>
        <v>39</v>
      </c>
      <c r="D59" s="8">
        <v>0</v>
      </c>
      <c r="E59" s="27" t="s">
        <v>23</v>
      </c>
      <c r="F59" s="8">
        <v>6</v>
      </c>
      <c r="G59" s="8">
        <v>33</v>
      </c>
    </row>
    <row r="60" spans="2:7" ht="20.25" customHeight="1">
      <c r="B60" s="28" t="s">
        <v>40</v>
      </c>
      <c r="C60" s="35">
        <f>SUM(D60:G60)</f>
        <v>111</v>
      </c>
      <c r="D60" s="8">
        <v>15</v>
      </c>
      <c r="E60" s="27" t="s">
        <v>23</v>
      </c>
      <c r="F60" s="8">
        <v>15</v>
      </c>
      <c r="G60" s="8">
        <v>81</v>
      </c>
    </row>
    <row r="61" spans="2:7" ht="20.25" customHeight="1">
      <c r="B61" s="28" t="s">
        <v>41</v>
      </c>
      <c r="C61" s="35">
        <f>SUM(D61:G61)</f>
        <v>798</v>
      </c>
      <c r="D61" s="8">
        <v>437</v>
      </c>
      <c r="E61" s="9">
        <v>21</v>
      </c>
      <c r="F61" s="8">
        <v>33</v>
      </c>
      <c r="G61" s="8">
        <v>307</v>
      </c>
    </row>
    <row r="62" spans="2:7" ht="20.25" customHeight="1">
      <c r="B62" s="28"/>
      <c r="C62" s="35"/>
      <c r="D62" s="8"/>
      <c r="E62" s="9"/>
      <c r="F62" s="8"/>
      <c r="G62" s="8"/>
    </row>
    <row r="63" spans="2:7" ht="20.25" customHeight="1">
      <c r="B63" s="41" t="s">
        <v>42</v>
      </c>
      <c r="C63" s="35">
        <f aca="true" t="shared" si="0" ref="C63:C77">SUM(D63:G63)</f>
        <v>41</v>
      </c>
      <c r="D63" s="27" t="s">
        <v>23</v>
      </c>
      <c r="E63" s="9">
        <v>1</v>
      </c>
      <c r="F63" s="27" t="s">
        <v>72</v>
      </c>
      <c r="G63" s="9">
        <v>40</v>
      </c>
    </row>
    <row r="64" spans="2:7" ht="20.25" customHeight="1">
      <c r="B64" s="28" t="s">
        <v>43</v>
      </c>
      <c r="C64" s="35">
        <f t="shared" si="0"/>
        <v>40</v>
      </c>
      <c r="D64" s="27" t="s">
        <v>23</v>
      </c>
      <c r="E64" s="27" t="s">
        <v>23</v>
      </c>
      <c r="F64" s="27" t="s">
        <v>23</v>
      </c>
      <c r="G64" s="9">
        <v>40</v>
      </c>
    </row>
    <row r="65" spans="2:7" ht="20.25" customHeight="1">
      <c r="B65" s="28" t="s">
        <v>44</v>
      </c>
      <c r="C65" s="35">
        <f t="shared" si="0"/>
        <v>0</v>
      </c>
      <c r="D65" s="27" t="s">
        <v>23</v>
      </c>
      <c r="E65" s="27" t="s">
        <v>23</v>
      </c>
      <c r="F65" s="27" t="s">
        <v>23</v>
      </c>
      <c r="G65" s="27" t="s">
        <v>72</v>
      </c>
    </row>
    <row r="66" spans="2:7" ht="20.25" customHeight="1">
      <c r="B66" s="28" t="s">
        <v>45</v>
      </c>
      <c r="C66" s="35">
        <f t="shared" si="0"/>
        <v>146</v>
      </c>
      <c r="D66" s="27" t="s">
        <v>23</v>
      </c>
      <c r="E66" s="27" t="s">
        <v>23</v>
      </c>
      <c r="F66" s="27" t="s">
        <v>23</v>
      </c>
      <c r="G66" s="9">
        <v>146</v>
      </c>
    </row>
    <row r="67" spans="2:7" ht="20.25" customHeight="1">
      <c r="B67" s="28" t="s">
        <v>46</v>
      </c>
      <c r="C67" s="35">
        <f t="shared" si="0"/>
        <v>0</v>
      </c>
      <c r="D67" s="27" t="s">
        <v>72</v>
      </c>
      <c r="E67" s="27" t="s">
        <v>23</v>
      </c>
      <c r="F67" s="27" t="s">
        <v>72</v>
      </c>
      <c r="G67" s="27" t="s">
        <v>72</v>
      </c>
    </row>
    <row r="68" spans="2:7" ht="20.25" customHeight="1">
      <c r="B68" s="28"/>
      <c r="C68" s="35"/>
      <c r="D68" s="27"/>
      <c r="E68" s="27"/>
      <c r="F68" s="27"/>
      <c r="G68" s="27"/>
    </row>
    <row r="69" spans="2:7" ht="20.25" customHeight="1">
      <c r="B69" s="28" t="s">
        <v>47</v>
      </c>
      <c r="C69" s="35">
        <f t="shared" si="0"/>
        <v>7</v>
      </c>
      <c r="D69" s="9">
        <v>1</v>
      </c>
      <c r="E69" s="27" t="s">
        <v>23</v>
      </c>
      <c r="F69" s="9">
        <v>1</v>
      </c>
      <c r="G69" s="9">
        <v>5</v>
      </c>
    </row>
    <row r="70" spans="2:7" ht="20.25" customHeight="1">
      <c r="B70" s="28" t="s">
        <v>48</v>
      </c>
      <c r="C70" s="35">
        <f t="shared" si="0"/>
        <v>2</v>
      </c>
      <c r="D70" s="27" t="s">
        <v>72</v>
      </c>
      <c r="E70" s="27" t="s">
        <v>23</v>
      </c>
      <c r="F70" s="27" t="s">
        <v>72</v>
      </c>
      <c r="G70" s="9">
        <v>2</v>
      </c>
    </row>
    <row r="71" spans="2:7" ht="20.25" customHeight="1">
      <c r="B71" s="28" t="s">
        <v>49</v>
      </c>
      <c r="C71" s="35">
        <f t="shared" si="0"/>
        <v>456</v>
      </c>
      <c r="D71" s="9">
        <v>6</v>
      </c>
      <c r="E71" s="27" t="s">
        <v>23</v>
      </c>
      <c r="F71" s="9">
        <v>19</v>
      </c>
      <c r="G71" s="9">
        <v>431</v>
      </c>
    </row>
    <row r="72" spans="2:7" ht="20.25" customHeight="1">
      <c r="B72" s="28" t="s">
        <v>50</v>
      </c>
      <c r="C72" s="35">
        <f t="shared" si="0"/>
        <v>1504</v>
      </c>
      <c r="D72" s="9">
        <v>38</v>
      </c>
      <c r="E72" s="27" t="s">
        <v>23</v>
      </c>
      <c r="F72" s="9">
        <v>84</v>
      </c>
      <c r="G72" s="9">
        <v>1382</v>
      </c>
    </row>
    <row r="73" spans="2:7" ht="20.25" customHeight="1">
      <c r="B73" s="28" t="s">
        <v>51</v>
      </c>
      <c r="C73" s="35">
        <f t="shared" si="0"/>
        <v>887</v>
      </c>
      <c r="D73" s="9">
        <v>196</v>
      </c>
      <c r="E73" s="27" t="s">
        <v>60</v>
      </c>
      <c r="F73" s="9">
        <v>99</v>
      </c>
      <c r="G73" s="9">
        <v>592</v>
      </c>
    </row>
    <row r="74" spans="2:7" ht="20.25" customHeight="1">
      <c r="B74" s="28"/>
      <c r="C74" s="35"/>
      <c r="D74" s="27"/>
      <c r="E74" s="27"/>
      <c r="F74" s="27"/>
      <c r="G74" s="27"/>
    </row>
    <row r="75" spans="2:7" ht="20.25" customHeight="1">
      <c r="B75" s="28" t="s">
        <v>52</v>
      </c>
      <c r="C75" s="35">
        <f t="shared" si="0"/>
        <v>705</v>
      </c>
      <c r="D75" s="9">
        <v>80</v>
      </c>
      <c r="E75" s="27" t="s">
        <v>23</v>
      </c>
      <c r="F75" s="9">
        <v>89</v>
      </c>
      <c r="G75" s="9">
        <v>536</v>
      </c>
    </row>
    <row r="76" spans="2:7" ht="20.25" customHeight="1">
      <c r="B76" s="28" t="s">
        <v>53</v>
      </c>
      <c r="C76" s="35">
        <f t="shared" si="0"/>
        <v>7908</v>
      </c>
      <c r="D76" s="9">
        <v>282</v>
      </c>
      <c r="E76" s="27" t="s">
        <v>23</v>
      </c>
      <c r="F76" s="9">
        <v>108</v>
      </c>
      <c r="G76" s="9">
        <v>7518</v>
      </c>
    </row>
    <row r="77" spans="2:7" ht="20.25" customHeight="1">
      <c r="B77" s="28" t="s">
        <v>54</v>
      </c>
      <c r="C77" s="35">
        <f t="shared" si="0"/>
        <v>65</v>
      </c>
      <c r="D77" s="27" t="s">
        <v>23</v>
      </c>
      <c r="E77" s="27" t="s">
        <v>23</v>
      </c>
      <c r="F77" s="9">
        <v>3</v>
      </c>
      <c r="G77" s="9">
        <v>62</v>
      </c>
    </row>
    <row r="78" spans="2:7" ht="13.5" customHeight="1">
      <c r="B78" s="16"/>
      <c r="C78" s="11"/>
      <c r="D78" s="12"/>
      <c r="E78" s="12"/>
      <c r="F78" s="12"/>
      <c r="G78" s="12"/>
    </row>
    <row r="79" spans="2:7" ht="6.75" customHeight="1">
      <c r="B79" s="18"/>
      <c r="C79" s="10"/>
      <c r="D79" s="10"/>
      <c r="E79" s="10"/>
      <c r="F79" s="10"/>
      <c r="G79" s="10"/>
    </row>
    <row r="80" spans="2:7" ht="13.5" customHeight="1">
      <c r="B80" s="38" t="s">
        <v>56</v>
      </c>
      <c r="C80" s="1"/>
      <c r="D80" s="1"/>
      <c r="E80" s="1"/>
      <c r="F80" s="1"/>
      <c r="G80" s="1"/>
    </row>
    <row r="82" spans="2:7" ht="14.25" customHeight="1">
      <c r="B82" s="22" t="s">
        <v>28</v>
      </c>
      <c r="C82" s="2"/>
      <c r="D82" s="2"/>
      <c r="E82" s="2"/>
      <c r="F82" s="2"/>
      <c r="G82" s="2"/>
    </row>
    <row r="83" spans="2:8" ht="13.5" customHeight="1" thickBot="1">
      <c r="B83" s="1"/>
      <c r="C83" s="1"/>
      <c r="D83" s="1"/>
      <c r="E83" s="1"/>
      <c r="F83" s="1"/>
      <c r="G83" s="1"/>
      <c r="H83" s="4" t="s">
        <v>9</v>
      </c>
    </row>
    <row r="84" spans="2:8" ht="30" customHeight="1" thickTop="1">
      <c r="B84" s="51" t="s">
        <v>55</v>
      </c>
      <c r="C84" s="7" t="s">
        <v>18</v>
      </c>
      <c r="D84" s="6"/>
      <c r="E84" s="5" t="s">
        <v>19</v>
      </c>
      <c r="F84" s="6"/>
      <c r="G84" s="5" t="s">
        <v>20</v>
      </c>
      <c r="H84" s="7"/>
    </row>
    <row r="85" spans="2:8" ht="30" customHeight="1">
      <c r="B85" s="52"/>
      <c r="C85" s="33" t="s">
        <v>21</v>
      </c>
      <c r="D85" s="14" t="s">
        <v>22</v>
      </c>
      <c r="E85" s="14" t="s">
        <v>21</v>
      </c>
      <c r="F85" s="14" t="s">
        <v>22</v>
      </c>
      <c r="G85" s="14" t="s">
        <v>21</v>
      </c>
      <c r="H85" s="20" t="s">
        <v>22</v>
      </c>
    </row>
    <row r="86" spans="2:8" ht="13.5" customHeight="1">
      <c r="B86" s="23"/>
      <c r="C86" s="34"/>
      <c r="D86" s="8"/>
      <c r="E86" s="8"/>
      <c r="F86" s="8"/>
      <c r="G86" s="8"/>
      <c r="H86" s="8"/>
    </row>
    <row r="87" spans="2:8" ht="20.25" customHeight="1">
      <c r="B87" s="39" t="s">
        <v>62</v>
      </c>
      <c r="C87" s="35">
        <v>105</v>
      </c>
      <c r="D87" s="8">
        <v>108</v>
      </c>
      <c r="E87" s="8">
        <v>337</v>
      </c>
      <c r="F87" s="8">
        <v>350</v>
      </c>
      <c r="G87" s="8">
        <v>147</v>
      </c>
      <c r="H87" s="8">
        <v>217</v>
      </c>
    </row>
    <row r="88" spans="2:8" ht="20.25" customHeight="1">
      <c r="B88" s="40" t="s">
        <v>57</v>
      </c>
      <c r="C88" s="35">
        <v>116</v>
      </c>
      <c r="D88" s="8">
        <v>124</v>
      </c>
      <c r="E88" s="8">
        <v>155</v>
      </c>
      <c r="F88" s="8">
        <v>170</v>
      </c>
      <c r="G88" s="8">
        <v>88</v>
      </c>
      <c r="H88" s="8">
        <v>140</v>
      </c>
    </row>
    <row r="89" spans="2:8" ht="20.25" customHeight="1">
      <c r="B89" s="40" t="s">
        <v>63</v>
      </c>
      <c r="C89" s="35">
        <v>107</v>
      </c>
      <c r="D89" s="8">
        <v>114</v>
      </c>
      <c r="E89" s="8">
        <v>218</v>
      </c>
      <c r="F89" s="8">
        <v>262</v>
      </c>
      <c r="G89" s="8">
        <v>60</v>
      </c>
      <c r="H89" s="8">
        <v>93</v>
      </c>
    </row>
    <row r="90" spans="2:8" ht="20.25" customHeight="1">
      <c r="B90" s="40" t="s">
        <v>64</v>
      </c>
      <c r="C90" s="35">
        <v>81</v>
      </c>
      <c r="D90" s="8">
        <v>81</v>
      </c>
      <c r="E90" s="8">
        <v>282</v>
      </c>
      <c r="F90" s="8">
        <v>381</v>
      </c>
      <c r="G90" s="8">
        <v>48</v>
      </c>
      <c r="H90" s="8">
        <v>83</v>
      </c>
    </row>
    <row r="91" spans="2:8" ht="12">
      <c r="B91" s="19"/>
      <c r="C91" s="35"/>
      <c r="D91" s="8"/>
      <c r="E91" s="8"/>
      <c r="F91" s="8"/>
      <c r="G91" s="8"/>
      <c r="H91" s="8"/>
    </row>
    <row r="92" spans="2:8" ht="20.25" customHeight="1">
      <c r="B92" s="30" t="s">
        <v>65</v>
      </c>
      <c r="C92" s="36">
        <v>61</v>
      </c>
      <c r="D92" s="15">
        <v>61</v>
      </c>
      <c r="E92" s="15">
        <v>169</v>
      </c>
      <c r="F92" s="15">
        <v>170</v>
      </c>
      <c r="G92" s="15">
        <v>51</v>
      </c>
      <c r="H92" s="15">
        <v>84</v>
      </c>
    </row>
    <row r="93" spans="2:8" ht="13.5" customHeight="1">
      <c r="B93" s="16"/>
      <c r="C93" s="11"/>
      <c r="D93" s="12"/>
      <c r="E93" s="12"/>
      <c r="F93" s="12"/>
      <c r="G93" s="12"/>
      <c r="H93" s="12"/>
    </row>
    <row r="94" spans="2:7" ht="6.75" customHeight="1">
      <c r="B94" s="1"/>
      <c r="C94" s="1"/>
      <c r="D94" s="1"/>
      <c r="E94" s="1"/>
      <c r="F94" s="1"/>
      <c r="G94" s="1"/>
    </row>
    <row r="95" spans="2:7" ht="13.5" customHeight="1">
      <c r="B95" s="38" t="s">
        <v>56</v>
      </c>
      <c r="C95" s="1"/>
      <c r="D95" s="1"/>
      <c r="E95" s="1"/>
      <c r="F95" s="1"/>
      <c r="G95" s="1"/>
    </row>
  </sheetData>
  <sheetProtection/>
  <mergeCells count="9">
    <mergeCell ref="B84:B85"/>
    <mergeCell ref="A28:B28"/>
    <mergeCell ref="A9:B10"/>
    <mergeCell ref="A19:B19"/>
    <mergeCell ref="A12:B12"/>
    <mergeCell ref="A13:B13"/>
    <mergeCell ref="A14:B14"/>
    <mergeCell ref="A15:B15"/>
    <mergeCell ref="A17:B17"/>
  </mergeCells>
  <printOptions horizontalCentered="1"/>
  <pageMargins left="0.54" right="0.5905511811023623" top="0.5905511811023623" bottom="0.5905511811023623" header="0.5118110236220472" footer="0.196850393700787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Naoyuki Matsukuma</dc:creator>
  <cp:keywords/>
  <dc:description/>
  <cp:lastModifiedBy>松本　博文</cp:lastModifiedBy>
  <cp:lastPrinted>2015-04-13T04:39:01Z</cp:lastPrinted>
  <dcterms:created xsi:type="dcterms:W3CDTF">1999-07-12T08:23:16Z</dcterms:created>
  <dcterms:modified xsi:type="dcterms:W3CDTF">2015-04-13T04:39:49Z</dcterms:modified>
  <cp:category/>
  <cp:version/>
  <cp:contentType/>
  <cp:contentStatus/>
</cp:coreProperties>
</file>