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694" activeTab="0"/>
  </bookViews>
  <sheets>
    <sheet name="平成24年" sheetId="1" r:id="rId1"/>
  </sheets>
  <definedNames>
    <definedName name="_xlnm.Print_Area" localSheetId="0">'平成24年'!$A$1:$L$73</definedName>
  </definedNames>
  <calcPr fullCalcOnLoad="1"/>
</workbook>
</file>

<file path=xl/sharedStrings.xml><?xml version="1.0" encoding="utf-8"?>
<sst xmlns="http://schemas.openxmlformats.org/spreadsheetml/2006/main" count="68" uniqueCount="63">
  <si>
    <t>市部計</t>
  </si>
  <si>
    <t>郡部計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</si>
  <si>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</si>
  <si>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</si>
  <si>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</si>
  <si>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</si>
  <si>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</si>
  <si>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</si>
  <si>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</si>
  <si>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</si>
  <si>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</si>
  <si>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</si>
  <si>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</si>
  <si>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</si>
  <si>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</si>
  <si>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</si>
  <si>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</si>
  <si>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</si>
  <si>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</si>
  <si>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</si>
  <si>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</si>
  <si>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</si>
  <si>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</si>
  <si>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門司区</t>
  </si>
  <si>
    <t>若松区</t>
  </si>
  <si>
    <t>戸畑区</t>
  </si>
  <si>
    <t>東区</t>
  </si>
  <si>
    <t>博多区</t>
  </si>
  <si>
    <t>中央区</t>
  </si>
  <si>
    <t>南区</t>
  </si>
  <si>
    <t>西区</t>
  </si>
  <si>
    <t>城南区</t>
  </si>
  <si>
    <t>早良区</t>
  </si>
  <si>
    <t>（単位　人）</t>
  </si>
  <si>
    <t>総　数</t>
  </si>
  <si>
    <t>年度及び
市 区 郡</t>
  </si>
  <si>
    <t>小　　　　　学　　　　　校</t>
  </si>
  <si>
    <t>中　　　　　学　　　　　校</t>
  </si>
  <si>
    <t>病　気</t>
  </si>
  <si>
    <t>経済的理由</t>
  </si>
  <si>
    <t>その他</t>
  </si>
  <si>
    <t>福津市</t>
  </si>
  <si>
    <t>うきは市</t>
  </si>
  <si>
    <t>宮若市</t>
  </si>
  <si>
    <t>嘉麻市</t>
  </si>
  <si>
    <t>朝倉市</t>
  </si>
  <si>
    <t>みやま市</t>
  </si>
  <si>
    <t>　資　料　　県調査統計課、文部科学省「学校基本調査報告書」</t>
  </si>
  <si>
    <t>　長期欠席者とは年度間に通算30日以上欠席した者をいう。</t>
  </si>
  <si>
    <r>
      <t>不 登</t>
    </r>
    <r>
      <rPr>
        <sz val="9"/>
        <rFont val="ＭＳ 明朝"/>
        <family val="1"/>
      </rPr>
      <t xml:space="preserve"> 校</t>
    </r>
  </si>
  <si>
    <t>小倉北区</t>
  </si>
  <si>
    <t>小倉南区</t>
  </si>
  <si>
    <t>八幡東区</t>
  </si>
  <si>
    <t>八幡西区</t>
  </si>
  <si>
    <t>　当該年度の前年度間における小・中学校の児童・生徒の長期欠席者数とその状態である。</t>
  </si>
  <si>
    <t>　　２１</t>
  </si>
  <si>
    <t>　　２２</t>
  </si>
  <si>
    <t>糸島市</t>
  </si>
  <si>
    <t>　　２３</t>
  </si>
  <si>
    <t>平成２０年度</t>
  </si>
  <si>
    <t>　　２４</t>
  </si>
  <si>
    <t xml:space="preserve"> </t>
  </si>
  <si>
    <r>
      <t>19－13　市区別長期欠席者数</t>
    </r>
    <r>
      <rPr>
        <sz val="12"/>
        <rFont val="ＭＳ 明朝"/>
        <family val="1"/>
      </rPr>
      <t>（国立・公立・私立）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</si>
</sst>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  <numFmt numFmtId="182" formatCode="#,##0;0;&quot;…&quot;"/>
  </numFmts>
  <fonts count="43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15" customWidth="1"/>
    <col min="2" max="2" width="10.875" style="15" customWidth="1"/>
    <col min="3" max="12" width="11.875" style="15" customWidth="1"/>
    <col min="13" max="16384" width="9.375" style="15" customWidth="1"/>
  </cols>
  <sheetData>
    <row r="1" spans="1:12" ht="13.5" customHeight="1">
      <c r="A1" s="2"/>
      <c r="B1" s="1"/>
      <c r="C1" s="1"/>
      <c r="D1" s="1"/>
      <c r="E1" s="1"/>
      <c r="F1" s="1"/>
      <c r="G1" s="1"/>
      <c r="L1" s="33" t="s">
        <v>61</v>
      </c>
    </row>
    <row r="2" spans="2:12" ht="13.5" customHeight="1"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4" customFormat="1" ht="18.75" customHeight="1">
      <c r="A3" s="3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="4" customFormat="1" ht="13.5" customHeight="1">
      <c r="A5" s="4" t="s">
        <v>54</v>
      </c>
    </row>
    <row r="6" s="4" customFormat="1" ht="13.5" customHeight="1">
      <c r="A6" s="4" t="s">
        <v>48</v>
      </c>
    </row>
    <row r="7" spans="3:12" s="4" customFormat="1" ht="13.5" customHeight="1" thickBot="1">
      <c r="C7" s="14"/>
      <c r="L7" s="17" t="s">
        <v>33</v>
      </c>
    </row>
    <row r="8" spans="1:12" s="4" customFormat="1" ht="16.5" customHeight="1" thickTop="1">
      <c r="A8" s="37" t="s">
        <v>35</v>
      </c>
      <c r="B8" s="38"/>
      <c r="C8" s="18" t="s">
        <v>36</v>
      </c>
      <c r="D8" s="19"/>
      <c r="E8" s="19"/>
      <c r="F8" s="19"/>
      <c r="G8" s="20"/>
      <c r="H8" s="18" t="s">
        <v>37</v>
      </c>
      <c r="I8" s="19"/>
      <c r="J8" s="19"/>
      <c r="K8" s="19"/>
      <c r="L8" s="19"/>
    </row>
    <row r="9" spans="1:12" s="4" customFormat="1" ht="16.5" customHeight="1">
      <c r="A9" s="39"/>
      <c r="B9" s="40"/>
      <c r="C9" s="21" t="s">
        <v>34</v>
      </c>
      <c r="D9" s="21" t="s">
        <v>38</v>
      </c>
      <c r="E9" s="21" t="s">
        <v>39</v>
      </c>
      <c r="F9" s="21" t="s">
        <v>49</v>
      </c>
      <c r="G9" s="21" t="s">
        <v>40</v>
      </c>
      <c r="H9" s="21" t="s">
        <v>34</v>
      </c>
      <c r="I9" s="21" t="s">
        <v>38</v>
      </c>
      <c r="J9" s="21" t="s">
        <v>39</v>
      </c>
      <c r="K9" s="21" t="s">
        <v>49</v>
      </c>
      <c r="L9" s="22" t="s">
        <v>40</v>
      </c>
    </row>
    <row r="10" spans="1:12" ht="7.5" customHeight="1">
      <c r="A10" s="23"/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3.5" customHeight="1">
      <c r="A11" s="34" t="s">
        <v>59</v>
      </c>
      <c r="B11" s="26"/>
      <c r="C11" s="5">
        <v>2577</v>
      </c>
      <c r="D11" s="5">
        <v>1471</v>
      </c>
      <c r="E11" s="5">
        <v>0</v>
      </c>
      <c r="F11" s="5">
        <v>824</v>
      </c>
      <c r="G11" s="5">
        <v>282</v>
      </c>
      <c r="H11" s="5">
        <v>5141</v>
      </c>
      <c r="I11" s="5">
        <v>713</v>
      </c>
      <c r="J11" s="5">
        <v>7</v>
      </c>
      <c r="K11" s="5">
        <v>4174</v>
      </c>
      <c r="L11" s="5">
        <v>247</v>
      </c>
    </row>
    <row r="12" spans="1:12" ht="13.5" customHeight="1">
      <c r="A12" s="35" t="s">
        <v>55</v>
      </c>
      <c r="B12" s="26"/>
      <c r="C12" s="5">
        <v>2461</v>
      </c>
      <c r="D12" s="5">
        <v>1398</v>
      </c>
      <c r="E12" s="5">
        <v>2</v>
      </c>
      <c r="F12" s="5">
        <v>708</v>
      </c>
      <c r="G12" s="5">
        <v>353</v>
      </c>
      <c r="H12" s="5">
        <v>5353</v>
      </c>
      <c r="I12" s="5">
        <v>721</v>
      </c>
      <c r="J12" s="5">
        <v>2</v>
      </c>
      <c r="K12" s="5">
        <v>4331</v>
      </c>
      <c r="L12" s="5">
        <v>299</v>
      </c>
    </row>
    <row r="13" spans="1:12" ht="13.5" customHeight="1">
      <c r="A13" s="35" t="s">
        <v>56</v>
      </c>
      <c r="B13" s="26"/>
      <c r="C13" s="5">
        <v>2491</v>
      </c>
      <c r="D13" s="5">
        <v>1280</v>
      </c>
      <c r="E13" s="5">
        <v>0</v>
      </c>
      <c r="F13" s="5">
        <v>757</v>
      </c>
      <c r="G13" s="5">
        <v>454</v>
      </c>
      <c r="H13" s="5">
        <v>5134</v>
      </c>
      <c r="I13" s="5">
        <v>660</v>
      </c>
      <c r="J13" s="5">
        <v>8</v>
      </c>
      <c r="K13" s="5">
        <v>4138</v>
      </c>
      <c r="L13" s="5">
        <v>328</v>
      </c>
    </row>
    <row r="14" spans="1:12" ht="13.5" customHeight="1">
      <c r="A14" s="35" t="s">
        <v>58</v>
      </c>
      <c r="B14" s="26"/>
      <c r="C14" s="5">
        <v>2386</v>
      </c>
      <c r="D14" s="5">
        <v>1208</v>
      </c>
      <c r="E14" s="5">
        <v>0</v>
      </c>
      <c r="F14" s="5">
        <v>817</v>
      </c>
      <c r="G14" s="5">
        <v>361</v>
      </c>
      <c r="H14" s="5">
        <v>5119</v>
      </c>
      <c r="I14" s="5">
        <v>765</v>
      </c>
      <c r="J14" s="5">
        <v>7</v>
      </c>
      <c r="K14" s="5">
        <v>4113</v>
      </c>
      <c r="L14" s="5">
        <v>234</v>
      </c>
    </row>
    <row r="15" spans="1:12" ht="6.75" customHeight="1">
      <c r="A15" s="27"/>
      <c r="B15" s="26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3.5" customHeight="1">
      <c r="A16" s="11" t="s">
        <v>60</v>
      </c>
      <c r="B16" s="12"/>
      <c r="C16" s="7">
        <f>SUM(C18,C20)</f>
        <v>2628</v>
      </c>
      <c r="D16" s="7">
        <f aca="true" t="shared" si="0" ref="D16:L16">SUM(D18,D20)</f>
        <v>1260</v>
      </c>
      <c r="E16" s="7">
        <f t="shared" si="0"/>
        <v>5</v>
      </c>
      <c r="F16" s="7">
        <f t="shared" si="0"/>
        <v>907</v>
      </c>
      <c r="G16" s="7">
        <f t="shared" si="0"/>
        <v>456</v>
      </c>
      <c r="H16" s="7">
        <f t="shared" si="0"/>
        <v>5184</v>
      </c>
      <c r="I16" s="7">
        <f t="shared" si="0"/>
        <v>692</v>
      </c>
      <c r="J16" s="7">
        <f t="shared" si="0"/>
        <v>2</v>
      </c>
      <c r="K16" s="7">
        <f t="shared" si="0"/>
        <v>4194</v>
      </c>
      <c r="L16" s="7">
        <f t="shared" si="0"/>
        <v>296</v>
      </c>
    </row>
    <row r="17" spans="1:12" ht="13.5" customHeight="1">
      <c r="A17" s="13"/>
      <c r="B17" s="12"/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1:12" ht="13.5" customHeight="1">
      <c r="A18" s="41" t="s">
        <v>0</v>
      </c>
      <c r="B18" s="42"/>
      <c r="C18" s="7">
        <f aca="true" t="shared" si="1" ref="C18:L18">SUM(C22,C31,C40:C69)</f>
        <v>2227</v>
      </c>
      <c r="D18" s="7">
        <f t="shared" si="1"/>
        <v>1092</v>
      </c>
      <c r="E18" s="7">
        <f t="shared" si="1"/>
        <v>5</v>
      </c>
      <c r="F18" s="7">
        <f t="shared" si="1"/>
        <v>702</v>
      </c>
      <c r="G18" s="7">
        <f t="shared" si="1"/>
        <v>428</v>
      </c>
      <c r="H18" s="7">
        <f t="shared" si="1"/>
        <v>4353</v>
      </c>
      <c r="I18" s="7">
        <f t="shared" si="1"/>
        <v>632</v>
      </c>
      <c r="J18" s="7">
        <f t="shared" si="1"/>
        <v>2</v>
      </c>
      <c r="K18" s="7">
        <f t="shared" si="1"/>
        <v>3449</v>
      </c>
      <c r="L18" s="7">
        <f t="shared" si="1"/>
        <v>270</v>
      </c>
    </row>
    <row r="19" spans="1:12" ht="6.75" customHeight="1">
      <c r="A19" s="13"/>
      <c r="B19" s="12"/>
      <c r="C19" s="5"/>
      <c r="D19" s="5"/>
      <c r="E19" s="5"/>
      <c r="F19" s="5"/>
      <c r="G19" s="5"/>
      <c r="H19" s="5"/>
      <c r="I19" s="5"/>
      <c r="J19" s="5"/>
      <c r="K19" s="5"/>
      <c r="L19" s="36"/>
    </row>
    <row r="20" spans="1:12" ht="13.5" customHeight="1">
      <c r="A20" s="41" t="s">
        <v>1</v>
      </c>
      <c r="B20" s="42"/>
      <c r="C20" s="7">
        <v>401</v>
      </c>
      <c r="D20" s="7">
        <v>168</v>
      </c>
      <c r="E20" s="7">
        <v>0</v>
      </c>
      <c r="F20" s="7">
        <v>205</v>
      </c>
      <c r="G20" s="7">
        <v>28</v>
      </c>
      <c r="H20" s="7">
        <v>831</v>
      </c>
      <c r="I20" s="7">
        <v>60</v>
      </c>
      <c r="J20" s="7">
        <v>0</v>
      </c>
      <c r="K20" s="7">
        <v>745</v>
      </c>
      <c r="L20" s="7">
        <v>26</v>
      </c>
    </row>
    <row r="21" spans="1:12" ht="13.5" customHeight="1">
      <c r="A21" s="25"/>
      <c r="B21" s="26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4" ht="13.5" customHeight="1">
      <c r="A22" s="43" t="s">
        <v>2</v>
      </c>
      <c r="B22" s="44"/>
      <c r="C22" s="5">
        <f>SUM(C23:C29)</f>
        <v>580</v>
      </c>
      <c r="D22" s="5">
        <f aca="true" t="shared" si="2" ref="D22:L22">SUM(D23:D29)</f>
        <v>355</v>
      </c>
      <c r="E22" s="5">
        <f t="shared" si="2"/>
        <v>0</v>
      </c>
      <c r="F22" s="5">
        <f t="shared" si="2"/>
        <v>138</v>
      </c>
      <c r="G22" s="5">
        <f t="shared" si="2"/>
        <v>87</v>
      </c>
      <c r="H22" s="5">
        <f t="shared" si="2"/>
        <v>1013</v>
      </c>
      <c r="I22" s="5">
        <f t="shared" si="2"/>
        <v>237</v>
      </c>
      <c r="J22" s="5">
        <f t="shared" si="2"/>
        <v>0</v>
      </c>
      <c r="K22" s="5">
        <f t="shared" si="2"/>
        <v>700</v>
      </c>
      <c r="L22" s="5">
        <f t="shared" si="2"/>
        <v>76</v>
      </c>
      <c r="N22" s="30"/>
    </row>
    <row r="23" spans="1:12" ht="13.5" customHeight="1">
      <c r="A23" s="25"/>
      <c r="B23" s="29" t="s">
        <v>23</v>
      </c>
      <c r="C23" s="5">
        <f>SUM(D23:G23)</f>
        <v>41</v>
      </c>
      <c r="D23" s="5">
        <v>30</v>
      </c>
      <c r="E23" s="5">
        <v>0</v>
      </c>
      <c r="F23" s="5">
        <v>7</v>
      </c>
      <c r="G23" s="5">
        <v>4</v>
      </c>
      <c r="H23" s="5">
        <f aca="true" t="shared" si="3" ref="H23:H29">SUM(I23:L23)</f>
        <v>95</v>
      </c>
      <c r="I23" s="5">
        <v>22</v>
      </c>
      <c r="J23" s="5">
        <v>0</v>
      </c>
      <c r="K23" s="5">
        <v>67</v>
      </c>
      <c r="L23" s="5">
        <v>6</v>
      </c>
    </row>
    <row r="24" spans="1:12" ht="13.5" customHeight="1">
      <c r="A24" s="25"/>
      <c r="B24" s="29" t="s">
        <v>24</v>
      </c>
      <c r="C24" s="5">
        <f aca="true" t="shared" si="4" ref="C24:C29">SUM(D24:G24)</f>
        <v>42</v>
      </c>
      <c r="D24" s="5">
        <v>29</v>
      </c>
      <c r="E24" s="5">
        <v>0</v>
      </c>
      <c r="F24" s="5">
        <v>7</v>
      </c>
      <c r="G24" s="5">
        <v>6</v>
      </c>
      <c r="H24" s="5">
        <f t="shared" si="3"/>
        <v>86</v>
      </c>
      <c r="I24" s="5">
        <v>16</v>
      </c>
      <c r="J24" s="5">
        <v>0</v>
      </c>
      <c r="K24" s="5">
        <v>65</v>
      </c>
      <c r="L24" s="5">
        <v>5</v>
      </c>
    </row>
    <row r="25" spans="1:12" ht="13.5" customHeight="1">
      <c r="A25" s="25"/>
      <c r="B25" s="29" t="s">
        <v>25</v>
      </c>
      <c r="C25" s="5">
        <f t="shared" si="4"/>
        <v>39</v>
      </c>
      <c r="D25" s="5">
        <v>28</v>
      </c>
      <c r="E25" s="5">
        <v>0</v>
      </c>
      <c r="F25" s="5">
        <v>3</v>
      </c>
      <c r="G25" s="5">
        <v>8</v>
      </c>
      <c r="H25" s="5">
        <f t="shared" si="3"/>
        <v>52</v>
      </c>
      <c r="I25" s="5">
        <v>8</v>
      </c>
      <c r="J25" s="5">
        <v>0</v>
      </c>
      <c r="K25" s="5">
        <v>36</v>
      </c>
      <c r="L25" s="5">
        <v>8</v>
      </c>
    </row>
    <row r="26" spans="1:12" ht="13.5" customHeight="1">
      <c r="A26" s="25"/>
      <c r="B26" s="29" t="s">
        <v>50</v>
      </c>
      <c r="C26" s="5">
        <f t="shared" si="4"/>
        <v>142</v>
      </c>
      <c r="D26" s="5">
        <v>95</v>
      </c>
      <c r="E26" s="5">
        <v>0</v>
      </c>
      <c r="F26" s="5">
        <v>29</v>
      </c>
      <c r="G26" s="5">
        <v>18</v>
      </c>
      <c r="H26" s="5">
        <f t="shared" si="3"/>
        <v>180</v>
      </c>
      <c r="I26" s="5">
        <v>54</v>
      </c>
      <c r="J26" s="5">
        <v>0</v>
      </c>
      <c r="K26" s="5">
        <v>116</v>
      </c>
      <c r="L26" s="5">
        <v>10</v>
      </c>
    </row>
    <row r="27" spans="1:12" ht="13.5" customHeight="1">
      <c r="A27" s="25"/>
      <c r="B27" s="29" t="s">
        <v>51</v>
      </c>
      <c r="C27" s="5">
        <f t="shared" si="4"/>
        <v>136</v>
      </c>
      <c r="D27" s="5">
        <v>71</v>
      </c>
      <c r="E27" s="5">
        <v>0</v>
      </c>
      <c r="F27" s="5">
        <v>44</v>
      </c>
      <c r="G27" s="5">
        <v>21</v>
      </c>
      <c r="H27" s="5">
        <f t="shared" si="3"/>
        <v>240</v>
      </c>
      <c r="I27" s="5">
        <v>46</v>
      </c>
      <c r="J27" s="5">
        <v>0</v>
      </c>
      <c r="K27" s="5">
        <v>182</v>
      </c>
      <c r="L27" s="5">
        <v>12</v>
      </c>
    </row>
    <row r="28" spans="1:12" ht="13.5" customHeight="1">
      <c r="A28" s="25"/>
      <c r="B28" s="29" t="s">
        <v>52</v>
      </c>
      <c r="C28" s="5">
        <f t="shared" si="4"/>
        <v>35</v>
      </c>
      <c r="D28" s="5">
        <v>26</v>
      </c>
      <c r="E28" s="5">
        <v>0</v>
      </c>
      <c r="F28" s="5">
        <v>7</v>
      </c>
      <c r="G28" s="5">
        <v>2</v>
      </c>
      <c r="H28" s="5">
        <f t="shared" si="3"/>
        <v>65</v>
      </c>
      <c r="I28" s="5">
        <v>11</v>
      </c>
      <c r="J28" s="5">
        <v>0</v>
      </c>
      <c r="K28" s="5">
        <v>50</v>
      </c>
      <c r="L28" s="5">
        <v>4</v>
      </c>
    </row>
    <row r="29" spans="1:12" ht="13.5" customHeight="1">
      <c r="A29" s="25"/>
      <c r="B29" s="29" t="s">
        <v>53</v>
      </c>
      <c r="C29" s="5">
        <f t="shared" si="4"/>
        <v>145</v>
      </c>
      <c r="D29" s="5">
        <v>76</v>
      </c>
      <c r="E29" s="5">
        <v>0</v>
      </c>
      <c r="F29" s="5">
        <v>41</v>
      </c>
      <c r="G29" s="5">
        <v>28</v>
      </c>
      <c r="H29" s="5">
        <f t="shared" si="3"/>
        <v>295</v>
      </c>
      <c r="I29" s="5">
        <v>80</v>
      </c>
      <c r="J29" s="5">
        <v>0</v>
      </c>
      <c r="K29" s="5">
        <v>184</v>
      </c>
      <c r="L29" s="5">
        <v>31</v>
      </c>
    </row>
    <row r="30" spans="1:12" ht="13.5" customHeight="1">
      <c r="A30" s="25"/>
      <c r="B30" s="29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4" ht="13.5" customHeight="1">
      <c r="A31" s="43" t="s">
        <v>3</v>
      </c>
      <c r="B31" s="44"/>
      <c r="C31" s="5">
        <f>SUM(C32:C38)</f>
        <v>728</v>
      </c>
      <c r="D31" s="5">
        <f aca="true" t="shared" si="5" ref="D31:L31">SUM(D32:D38)</f>
        <v>330</v>
      </c>
      <c r="E31" s="5">
        <f t="shared" si="5"/>
        <v>0</v>
      </c>
      <c r="F31" s="5">
        <f t="shared" si="5"/>
        <v>149</v>
      </c>
      <c r="G31" s="5">
        <f t="shared" si="5"/>
        <v>249</v>
      </c>
      <c r="H31" s="5">
        <f t="shared" si="5"/>
        <v>1287</v>
      </c>
      <c r="I31" s="5">
        <f t="shared" si="5"/>
        <v>186</v>
      </c>
      <c r="J31" s="5">
        <f t="shared" si="5"/>
        <v>2</v>
      </c>
      <c r="K31" s="5">
        <f t="shared" si="5"/>
        <v>934</v>
      </c>
      <c r="L31" s="5">
        <f t="shared" si="5"/>
        <v>165</v>
      </c>
      <c r="N31" s="30"/>
    </row>
    <row r="32" spans="1:12" ht="13.5" customHeight="1">
      <c r="A32" s="25"/>
      <c r="B32" s="29" t="s">
        <v>26</v>
      </c>
      <c r="C32" s="5">
        <f aca="true" t="shared" si="6" ref="C32:C62">SUM(D32:G32)</f>
        <v>138</v>
      </c>
      <c r="D32" s="5">
        <v>61</v>
      </c>
      <c r="E32" s="5">
        <v>0</v>
      </c>
      <c r="F32" s="5">
        <v>32</v>
      </c>
      <c r="G32" s="5">
        <v>45</v>
      </c>
      <c r="H32" s="5">
        <f aca="true" t="shared" si="7" ref="H32:H38">SUM(I32:L32)</f>
        <v>270</v>
      </c>
      <c r="I32" s="5">
        <v>30</v>
      </c>
      <c r="J32" s="5">
        <v>0</v>
      </c>
      <c r="K32" s="5">
        <v>216</v>
      </c>
      <c r="L32" s="5">
        <v>24</v>
      </c>
    </row>
    <row r="33" spans="1:12" ht="13.5" customHeight="1">
      <c r="A33" s="25"/>
      <c r="B33" s="29" t="s">
        <v>27</v>
      </c>
      <c r="C33" s="5">
        <f t="shared" si="6"/>
        <v>121</v>
      </c>
      <c r="D33" s="5">
        <v>50</v>
      </c>
      <c r="E33" s="5">
        <v>0</v>
      </c>
      <c r="F33" s="5">
        <v>13</v>
      </c>
      <c r="G33" s="5">
        <v>58</v>
      </c>
      <c r="H33" s="5">
        <f t="shared" si="7"/>
        <v>145</v>
      </c>
      <c r="I33" s="5">
        <v>20</v>
      </c>
      <c r="J33" s="5">
        <v>0</v>
      </c>
      <c r="K33" s="5">
        <v>86</v>
      </c>
      <c r="L33" s="5">
        <v>39</v>
      </c>
    </row>
    <row r="34" spans="1:12" ht="13.5" customHeight="1">
      <c r="A34" s="25"/>
      <c r="B34" s="29" t="s">
        <v>28</v>
      </c>
      <c r="C34" s="5">
        <f t="shared" si="6"/>
        <v>88</v>
      </c>
      <c r="D34" s="5">
        <v>32</v>
      </c>
      <c r="E34" s="5">
        <v>0</v>
      </c>
      <c r="F34" s="5">
        <v>12</v>
      </c>
      <c r="G34" s="5">
        <v>44</v>
      </c>
      <c r="H34" s="5">
        <f t="shared" si="7"/>
        <v>136</v>
      </c>
      <c r="I34" s="5">
        <v>29</v>
      </c>
      <c r="J34" s="5">
        <v>1</v>
      </c>
      <c r="K34" s="5">
        <v>92</v>
      </c>
      <c r="L34" s="5">
        <v>14</v>
      </c>
    </row>
    <row r="35" spans="1:12" ht="13.5" customHeight="1">
      <c r="A35" s="25"/>
      <c r="B35" s="29" t="s">
        <v>29</v>
      </c>
      <c r="C35" s="5">
        <f t="shared" si="6"/>
        <v>109</v>
      </c>
      <c r="D35" s="5">
        <v>45</v>
      </c>
      <c r="E35" s="5">
        <v>0</v>
      </c>
      <c r="F35" s="5">
        <v>37</v>
      </c>
      <c r="G35" s="5">
        <v>27</v>
      </c>
      <c r="H35" s="5">
        <f t="shared" si="7"/>
        <v>253</v>
      </c>
      <c r="I35" s="5">
        <v>46</v>
      </c>
      <c r="J35" s="5">
        <v>1</v>
      </c>
      <c r="K35" s="5">
        <v>196</v>
      </c>
      <c r="L35" s="5">
        <v>10</v>
      </c>
    </row>
    <row r="36" spans="1:12" ht="13.5" customHeight="1">
      <c r="A36" s="25"/>
      <c r="B36" s="29" t="s">
        <v>30</v>
      </c>
      <c r="C36" s="5">
        <f t="shared" si="6"/>
        <v>70</v>
      </c>
      <c r="D36" s="5">
        <v>37</v>
      </c>
      <c r="E36" s="5">
        <v>0</v>
      </c>
      <c r="F36" s="5">
        <v>19</v>
      </c>
      <c r="G36" s="5">
        <v>14</v>
      </c>
      <c r="H36" s="5">
        <f t="shared" si="7"/>
        <v>148</v>
      </c>
      <c r="I36" s="5">
        <v>15</v>
      </c>
      <c r="J36" s="5">
        <v>0</v>
      </c>
      <c r="K36" s="5">
        <v>120</v>
      </c>
      <c r="L36" s="5">
        <v>13</v>
      </c>
    </row>
    <row r="37" spans="1:12" ht="13.5" customHeight="1">
      <c r="A37" s="25"/>
      <c r="B37" s="29" t="s">
        <v>31</v>
      </c>
      <c r="C37" s="5">
        <f t="shared" si="6"/>
        <v>48</v>
      </c>
      <c r="D37" s="5">
        <v>31</v>
      </c>
      <c r="E37" s="5">
        <v>0</v>
      </c>
      <c r="F37" s="5">
        <v>8</v>
      </c>
      <c r="G37" s="5">
        <v>9</v>
      </c>
      <c r="H37" s="5">
        <f t="shared" si="7"/>
        <v>105</v>
      </c>
      <c r="I37" s="5">
        <v>14</v>
      </c>
      <c r="J37" s="5">
        <v>0</v>
      </c>
      <c r="K37" s="5">
        <v>88</v>
      </c>
      <c r="L37" s="5">
        <v>3</v>
      </c>
    </row>
    <row r="38" spans="1:12" ht="13.5" customHeight="1">
      <c r="A38" s="25"/>
      <c r="B38" s="29" t="s">
        <v>32</v>
      </c>
      <c r="C38" s="5">
        <f t="shared" si="6"/>
        <v>154</v>
      </c>
      <c r="D38" s="5">
        <v>74</v>
      </c>
      <c r="E38" s="5">
        <v>0</v>
      </c>
      <c r="F38" s="5">
        <v>28</v>
      </c>
      <c r="G38" s="5">
        <v>52</v>
      </c>
      <c r="H38" s="5">
        <f t="shared" si="7"/>
        <v>230</v>
      </c>
      <c r="I38" s="5">
        <v>32</v>
      </c>
      <c r="J38" s="5">
        <v>0</v>
      </c>
      <c r="K38" s="5">
        <v>136</v>
      </c>
      <c r="L38" s="5">
        <v>62</v>
      </c>
    </row>
    <row r="39" spans="1:12" ht="13.5" customHeight="1">
      <c r="A39" s="25"/>
      <c r="B39" s="29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3.5" customHeight="1">
      <c r="A40" s="43" t="s">
        <v>4</v>
      </c>
      <c r="B40" s="44"/>
      <c r="C40" s="5">
        <f t="shared" si="6"/>
        <v>84</v>
      </c>
      <c r="D40" s="5">
        <v>25</v>
      </c>
      <c r="E40" s="5">
        <v>0</v>
      </c>
      <c r="F40" s="5">
        <v>54</v>
      </c>
      <c r="G40" s="5">
        <v>5</v>
      </c>
      <c r="H40" s="5">
        <f>SUM(I40:L40)</f>
        <v>172</v>
      </c>
      <c r="I40" s="5">
        <v>16</v>
      </c>
      <c r="J40" s="5">
        <v>0</v>
      </c>
      <c r="K40" s="5">
        <v>149</v>
      </c>
      <c r="L40" s="5">
        <v>7</v>
      </c>
    </row>
    <row r="41" spans="1:12" ht="13.5" customHeight="1">
      <c r="A41" s="43" t="s">
        <v>5</v>
      </c>
      <c r="B41" s="44"/>
      <c r="C41" s="5">
        <f t="shared" si="6"/>
        <v>159</v>
      </c>
      <c r="D41" s="5">
        <v>89</v>
      </c>
      <c r="E41" s="5">
        <v>2</v>
      </c>
      <c r="F41" s="5">
        <v>45</v>
      </c>
      <c r="G41" s="5">
        <v>23</v>
      </c>
      <c r="H41" s="5">
        <f>SUM(I41:L41)</f>
        <v>380</v>
      </c>
      <c r="I41" s="5">
        <v>60</v>
      </c>
      <c r="J41" s="5">
        <v>0</v>
      </c>
      <c r="K41" s="5">
        <v>320</v>
      </c>
      <c r="L41" s="5">
        <v>0</v>
      </c>
    </row>
    <row r="42" spans="1:12" ht="13.5" customHeight="1">
      <c r="A42" s="43" t="s">
        <v>6</v>
      </c>
      <c r="B42" s="44"/>
      <c r="C42" s="5">
        <f t="shared" si="6"/>
        <v>36</v>
      </c>
      <c r="D42" s="5">
        <v>26</v>
      </c>
      <c r="E42" s="5">
        <v>0</v>
      </c>
      <c r="F42" s="5">
        <v>10</v>
      </c>
      <c r="G42" s="5">
        <v>0</v>
      </c>
      <c r="H42" s="5">
        <f>SUM(I42:L42)</f>
        <v>59</v>
      </c>
      <c r="I42" s="5">
        <v>8</v>
      </c>
      <c r="J42" s="5">
        <v>0</v>
      </c>
      <c r="K42" s="5">
        <v>51</v>
      </c>
      <c r="L42" s="5">
        <v>0</v>
      </c>
    </row>
    <row r="43" spans="1:12" ht="13.5" customHeight="1">
      <c r="A43" s="43" t="s">
        <v>7</v>
      </c>
      <c r="B43" s="44"/>
      <c r="C43" s="5">
        <f t="shared" si="6"/>
        <v>88</v>
      </c>
      <c r="D43" s="5">
        <v>33</v>
      </c>
      <c r="E43" s="5">
        <v>0</v>
      </c>
      <c r="F43" s="5">
        <v>46</v>
      </c>
      <c r="G43" s="5">
        <v>9</v>
      </c>
      <c r="H43" s="5">
        <f>SUM(I43:L43)</f>
        <v>162</v>
      </c>
      <c r="I43" s="5">
        <v>25</v>
      </c>
      <c r="J43" s="5">
        <v>0</v>
      </c>
      <c r="K43" s="5">
        <v>137</v>
      </c>
      <c r="L43" s="5">
        <v>0</v>
      </c>
    </row>
    <row r="44" spans="1:12" ht="13.5" customHeight="1">
      <c r="A44" s="43" t="s">
        <v>8</v>
      </c>
      <c r="B44" s="44"/>
      <c r="C44" s="5">
        <f t="shared" si="6"/>
        <v>50</v>
      </c>
      <c r="D44" s="5">
        <v>31</v>
      </c>
      <c r="E44" s="5">
        <v>0</v>
      </c>
      <c r="F44" s="5">
        <v>9</v>
      </c>
      <c r="G44" s="5">
        <v>10</v>
      </c>
      <c r="H44" s="5">
        <f>SUM(I44:L44)</f>
        <v>28</v>
      </c>
      <c r="I44" s="5">
        <v>5</v>
      </c>
      <c r="J44" s="5">
        <v>0</v>
      </c>
      <c r="K44" s="5">
        <v>15</v>
      </c>
      <c r="L44" s="5">
        <v>8</v>
      </c>
    </row>
    <row r="45" spans="1:12" ht="13.5" customHeight="1">
      <c r="A45" s="28"/>
      <c r="B45" s="29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3.5" customHeight="1">
      <c r="A46" s="43" t="s">
        <v>9</v>
      </c>
      <c r="B46" s="44"/>
      <c r="C46" s="5">
        <f t="shared" si="6"/>
        <v>14</v>
      </c>
      <c r="D46" s="5">
        <v>6</v>
      </c>
      <c r="E46" s="5">
        <v>0</v>
      </c>
      <c r="F46" s="5">
        <v>7</v>
      </c>
      <c r="G46" s="5">
        <v>1</v>
      </c>
      <c r="H46" s="5">
        <f>SUM(I46:L46)</f>
        <v>53</v>
      </c>
      <c r="I46" s="5">
        <v>2</v>
      </c>
      <c r="J46" s="5">
        <v>0</v>
      </c>
      <c r="K46" s="5">
        <v>51</v>
      </c>
      <c r="L46" s="5">
        <v>0</v>
      </c>
    </row>
    <row r="47" spans="1:12" ht="13.5" customHeight="1">
      <c r="A47" s="43" t="s">
        <v>10</v>
      </c>
      <c r="B47" s="44"/>
      <c r="C47" s="5">
        <f t="shared" si="6"/>
        <v>10</v>
      </c>
      <c r="D47" s="5">
        <v>4</v>
      </c>
      <c r="E47" s="5">
        <v>0</v>
      </c>
      <c r="F47" s="5">
        <v>5</v>
      </c>
      <c r="G47" s="5">
        <v>1</v>
      </c>
      <c r="H47" s="5">
        <f>SUM(I47:L47)</f>
        <v>45</v>
      </c>
      <c r="I47" s="5">
        <v>0</v>
      </c>
      <c r="J47" s="5">
        <v>0</v>
      </c>
      <c r="K47" s="5">
        <v>45</v>
      </c>
      <c r="L47" s="5">
        <v>0</v>
      </c>
    </row>
    <row r="48" spans="1:12" ht="13.5" customHeight="1">
      <c r="A48" s="43" t="s">
        <v>11</v>
      </c>
      <c r="B48" s="44"/>
      <c r="C48" s="5">
        <f t="shared" si="6"/>
        <v>14</v>
      </c>
      <c r="D48" s="5">
        <v>8</v>
      </c>
      <c r="E48" s="5">
        <v>0</v>
      </c>
      <c r="F48" s="5">
        <v>6</v>
      </c>
      <c r="G48" s="5">
        <v>0</v>
      </c>
      <c r="H48" s="5">
        <f>SUM(I48:L48)</f>
        <v>43</v>
      </c>
      <c r="I48" s="5">
        <v>4</v>
      </c>
      <c r="J48" s="5">
        <v>0</v>
      </c>
      <c r="K48" s="5">
        <v>39</v>
      </c>
      <c r="L48" s="5">
        <v>0</v>
      </c>
    </row>
    <row r="49" spans="1:12" ht="13.5" customHeight="1">
      <c r="A49" s="43" t="s">
        <v>12</v>
      </c>
      <c r="B49" s="44"/>
      <c r="C49" s="5">
        <f t="shared" si="6"/>
        <v>6</v>
      </c>
      <c r="D49" s="5">
        <v>4</v>
      </c>
      <c r="E49" s="5">
        <v>0</v>
      </c>
      <c r="F49" s="5">
        <v>2</v>
      </c>
      <c r="G49" s="5">
        <v>0</v>
      </c>
      <c r="H49" s="5">
        <f>SUM(I49:L49)</f>
        <v>23</v>
      </c>
      <c r="I49" s="5">
        <v>1</v>
      </c>
      <c r="J49" s="5">
        <v>0</v>
      </c>
      <c r="K49" s="5">
        <v>22</v>
      </c>
      <c r="L49" s="5">
        <v>0</v>
      </c>
    </row>
    <row r="50" spans="1:12" ht="13.5" customHeight="1">
      <c r="A50" s="43" t="s">
        <v>13</v>
      </c>
      <c r="B50" s="44"/>
      <c r="C50" s="5">
        <f t="shared" si="6"/>
        <v>24</v>
      </c>
      <c r="D50" s="5">
        <v>13</v>
      </c>
      <c r="E50" s="5">
        <v>0</v>
      </c>
      <c r="F50" s="5">
        <v>10</v>
      </c>
      <c r="G50" s="5">
        <v>1</v>
      </c>
      <c r="H50" s="5">
        <f>SUM(I50:L50)</f>
        <v>91</v>
      </c>
      <c r="I50" s="5">
        <v>8</v>
      </c>
      <c r="J50" s="5">
        <v>0</v>
      </c>
      <c r="K50" s="5">
        <v>83</v>
      </c>
      <c r="L50" s="5">
        <v>0</v>
      </c>
    </row>
    <row r="51" spans="1:12" ht="13.5" customHeight="1">
      <c r="A51" s="28"/>
      <c r="B51" s="29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3.5" customHeight="1">
      <c r="A52" s="43" t="s">
        <v>14</v>
      </c>
      <c r="B52" s="44"/>
      <c r="C52" s="5">
        <f t="shared" si="6"/>
        <v>5</v>
      </c>
      <c r="D52" s="5">
        <v>2</v>
      </c>
      <c r="E52" s="5">
        <v>0</v>
      </c>
      <c r="F52" s="5">
        <v>1</v>
      </c>
      <c r="G52" s="5">
        <v>2</v>
      </c>
      <c r="H52" s="5">
        <f>SUM(I52:L52)</f>
        <v>22</v>
      </c>
      <c r="I52" s="5">
        <v>0</v>
      </c>
      <c r="J52" s="5">
        <v>0</v>
      </c>
      <c r="K52" s="5">
        <v>21</v>
      </c>
      <c r="L52" s="5">
        <v>1</v>
      </c>
    </row>
    <row r="53" spans="1:12" ht="13.5" customHeight="1">
      <c r="A53" s="43" t="s">
        <v>15</v>
      </c>
      <c r="B53" s="44"/>
      <c r="C53" s="5">
        <f t="shared" si="6"/>
        <v>39</v>
      </c>
      <c r="D53" s="5">
        <v>34</v>
      </c>
      <c r="E53" s="5">
        <v>3</v>
      </c>
      <c r="F53" s="5">
        <v>2</v>
      </c>
      <c r="G53" s="5">
        <v>0</v>
      </c>
      <c r="H53" s="5">
        <f>SUM(I53:L53)</f>
        <v>66</v>
      </c>
      <c r="I53" s="5">
        <v>20</v>
      </c>
      <c r="J53" s="5">
        <v>0</v>
      </c>
      <c r="K53" s="5">
        <v>46</v>
      </c>
      <c r="L53" s="5">
        <v>0</v>
      </c>
    </row>
    <row r="54" spans="1:12" ht="13.5" customHeight="1">
      <c r="A54" s="43" t="s">
        <v>16</v>
      </c>
      <c r="B54" s="44"/>
      <c r="C54" s="5">
        <f t="shared" si="6"/>
        <v>22</v>
      </c>
      <c r="D54" s="5">
        <v>5</v>
      </c>
      <c r="E54" s="5">
        <v>0</v>
      </c>
      <c r="F54" s="5">
        <v>17</v>
      </c>
      <c r="G54" s="5">
        <v>0</v>
      </c>
      <c r="H54" s="5">
        <f>SUM(I54:L54)</f>
        <v>57</v>
      </c>
      <c r="I54" s="5">
        <v>8</v>
      </c>
      <c r="J54" s="5">
        <v>0</v>
      </c>
      <c r="K54" s="5">
        <v>47</v>
      </c>
      <c r="L54" s="5">
        <v>2</v>
      </c>
    </row>
    <row r="55" spans="1:12" ht="13.5" customHeight="1">
      <c r="A55" s="43" t="s">
        <v>17</v>
      </c>
      <c r="B55" s="44"/>
      <c r="C55" s="5">
        <f t="shared" si="6"/>
        <v>63</v>
      </c>
      <c r="D55" s="5">
        <v>35</v>
      </c>
      <c r="E55" s="5">
        <v>0</v>
      </c>
      <c r="F55" s="5">
        <v>26</v>
      </c>
      <c r="G55" s="5">
        <v>2</v>
      </c>
      <c r="H55" s="5">
        <f>SUM(I55:L55)</f>
        <v>99</v>
      </c>
      <c r="I55" s="5">
        <v>1</v>
      </c>
      <c r="J55" s="5">
        <v>0</v>
      </c>
      <c r="K55" s="5">
        <v>98</v>
      </c>
      <c r="L55" s="5">
        <v>0</v>
      </c>
    </row>
    <row r="56" spans="1:12" ht="13.5" customHeight="1">
      <c r="A56" s="43" t="s">
        <v>18</v>
      </c>
      <c r="B56" s="44"/>
      <c r="C56" s="5">
        <f t="shared" si="6"/>
        <v>58</v>
      </c>
      <c r="D56" s="5">
        <v>11</v>
      </c>
      <c r="E56" s="5">
        <v>0</v>
      </c>
      <c r="F56" s="5">
        <v>24</v>
      </c>
      <c r="G56" s="5">
        <v>23</v>
      </c>
      <c r="H56" s="5">
        <f>SUM(I56:L56)</f>
        <v>168</v>
      </c>
      <c r="I56" s="5">
        <v>1</v>
      </c>
      <c r="J56" s="5">
        <v>0</v>
      </c>
      <c r="K56" s="5">
        <v>167</v>
      </c>
      <c r="L56" s="5">
        <v>0</v>
      </c>
    </row>
    <row r="57" spans="1:12" ht="12">
      <c r="A57" s="28"/>
      <c r="B57" s="29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3.5" customHeight="1">
      <c r="A58" s="43" t="s">
        <v>19</v>
      </c>
      <c r="B58" s="44"/>
      <c r="C58" s="5">
        <f t="shared" si="6"/>
        <v>34</v>
      </c>
      <c r="D58" s="5">
        <v>11</v>
      </c>
      <c r="E58" s="5">
        <v>0</v>
      </c>
      <c r="F58" s="5">
        <v>15</v>
      </c>
      <c r="G58" s="5">
        <v>8</v>
      </c>
      <c r="H58" s="5">
        <f>SUM(I58:L58)</f>
        <v>88</v>
      </c>
      <c r="I58" s="5">
        <v>11</v>
      </c>
      <c r="J58" s="5">
        <v>0</v>
      </c>
      <c r="K58" s="5">
        <v>77</v>
      </c>
      <c r="L58" s="5">
        <v>0</v>
      </c>
    </row>
    <row r="59" spans="1:12" ht="13.5" customHeight="1">
      <c r="A59" s="43" t="s">
        <v>20</v>
      </c>
      <c r="B59" s="44"/>
      <c r="C59" s="5">
        <f t="shared" si="6"/>
        <v>27</v>
      </c>
      <c r="D59" s="5">
        <v>14</v>
      </c>
      <c r="E59" s="5">
        <v>0</v>
      </c>
      <c r="F59" s="5">
        <v>12</v>
      </c>
      <c r="G59" s="5">
        <v>1</v>
      </c>
      <c r="H59" s="5">
        <f>SUM(I59:L59)</f>
        <v>49</v>
      </c>
      <c r="I59" s="5">
        <v>3</v>
      </c>
      <c r="J59" s="5">
        <v>0</v>
      </c>
      <c r="K59" s="5">
        <v>46</v>
      </c>
      <c r="L59" s="5">
        <v>0</v>
      </c>
    </row>
    <row r="60" spans="1:12" ht="13.5" customHeight="1">
      <c r="A60" s="43" t="s">
        <v>21</v>
      </c>
      <c r="B60" s="44"/>
      <c r="C60" s="5">
        <f t="shared" si="6"/>
        <v>35</v>
      </c>
      <c r="D60" s="5">
        <v>17</v>
      </c>
      <c r="E60" s="5">
        <v>0</v>
      </c>
      <c r="F60" s="5">
        <v>17</v>
      </c>
      <c r="G60" s="5">
        <v>1</v>
      </c>
      <c r="H60" s="5">
        <f>SUM(I60:L60)</f>
        <v>40</v>
      </c>
      <c r="I60" s="5">
        <v>0</v>
      </c>
      <c r="J60" s="5">
        <v>0</v>
      </c>
      <c r="K60" s="5">
        <v>40</v>
      </c>
      <c r="L60" s="5">
        <v>0</v>
      </c>
    </row>
    <row r="61" spans="1:12" ht="13.5" customHeight="1">
      <c r="A61" s="43" t="s">
        <v>22</v>
      </c>
      <c r="B61" s="44"/>
      <c r="C61" s="5">
        <f t="shared" si="6"/>
        <v>22</v>
      </c>
      <c r="D61" s="5">
        <v>15</v>
      </c>
      <c r="E61" s="5">
        <v>0</v>
      </c>
      <c r="F61" s="5">
        <v>5</v>
      </c>
      <c r="G61" s="5">
        <v>2</v>
      </c>
      <c r="H61" s="5">
        <f>SUM(I61:L61)</f>
        <v>51</v>
      </c>
      <c r="I61" s="5">
        <v>4</v>
      </c>
      <c r="J61" s="5">
        <v>0</v>
      </c>
      <c r="K61" s="5">
        <v>38</v>
      </c>
      <c r="L61" s="5">
        <v>9</v>
      </c>
    </row>
    <row r="62" spans="1:12" ht="13.5" customHeight="1">
      <c r="A62" s="43" t="s">
        <v>41</v>
      </c>
      <c r="B62" s="44"/>
      <c r="C62" s="5">
        <f t="shared" si="6"/>
        <v>17</v>
      </c>
      <c r="D62" s="5">
        <v>4</v>
      </c>
      <c r="E62" s="5">
        <v>0</v>
      </c>
      <c r="F62" s="5">
        <v>13</v>
      </c>
      <c r="G62" s="5">
        <v>0</v>
      </c>
      <c r="H62" s="5">
        <f>SUM(I62:L62)</f>
        <v>22</v>
      </c>
      <c r="I62" s="5">
        <v>3</v>
      </c>
      <c r="J62" s="5">
        <v>0</v>
      </c>
      <c r="K62" s="5">
        <v>17</v>
      </c>
      <c r="L62" s="5">
        <v>2</v>
      </c>
    </row>
    <row r="63" spans="1:12" ht="12">
      <c r="A63" s="28"/>
      <c r="B63" s="29"/>
      <c r="C63" s="5"/>
      <c r="D63" s="5"/>
      <c r="E63" s="5"/>
      <c r="F63" s="5"/>
      <c r="G63" s="5"/>
      <c r="H63" s="5"/>
      <c r="I63" s="5"/>
      <c r="J63" s="5"/>
      <c r="K63" s="5"/>
      <c r="L63" s="6"/>
    </row>
    <row r="64" spans="1:12" ht="13.5" customHeight="1">
      <c r="A64" s="43" t="s">
        <v>42</v>
      </c>
      <c r="B64" s="44"/>
      <c r="C64" s="5">
        <f aca="true" t="shared" si="8" ref="C64:C69">SUM(D64:G64)</f>
        <v>13</v>
      </c>
      <c r="D64" s="5">
        <v>0</v>
      </c>
      <c r="E64" s="5">
        <v>0</v>
      </c>
      <c r="F64" s="5">
        <v>12</v>
      </c>
      <c r="G64" s="5">
        <v>1</v>
      </c>
      <c r="H64" s="5">
        <f aca="true" t="shared" si="9" ref="H64:H69">SUM(I64:L64)</f>
        <v>51</v>
      </c>
      <c r="I64" s="5">
        <v>17</v>
      </c>
      <c r="J64" s="5">
        <v>0</v>
      </c>
      <c r="K64" s="5">
        <v>34</v>
      </c>
      <c r="L64" s="5">
        <v>0</v>
      </c>
    </row>
    <row r="65" spans="1:12" ht="13.5" customHeight="1">
      <c r="A65" s="43" t="s">
        <v>43</v>
      </c>
      <c r="B65" s="44"/>
      <c r="C65" s="5">
        <f t="shared" si="8"/>
        <v>13</v>
      </c>
      <c r="D65" s="5">
        <v>1</v>
      </c>
      <c r="E65" s="5">
        <v>0</v>
      </c>
      <c r="F65" s="5">
        <v>12</v>
      </c>
      <c r="G65" s="5">
        <v>0</v>
      </c>
      <c r="H65" s="5">
        <f t="shared" si="9"/>
        <v>37</v>
      </c>
      <c r="I65" s="5">
        <v>0</v>
      </c>
      <c r="J65" s="5">
        <v>0</v>
      </c>
      <c r="K65" s="5">
        <v>37</v>
      </c>
      <c r="L65" s="5">
        <v>0</v>
      </c>
    </row>
    <row r="66" spans="1:12" ht="13.5" customHeight="1">
      <c r="A66" s="43" t="s">
        <v>44</v>
      </c>
      <c r="B66" s="44"/>
      <c r="C66" s="5">
        <f t="shared" si="8"/>
        <v>34</v>
      </c>
      <c r="D66" s="5">
        <v>4</v>
      </c>
      <c r="E66" s="5">
        <v>0</v>
      </c>
      <c r="F66" s="5">
        <v>30</v>
      </c>
      <c r="G66" s="5">
        <v>0</v>
      </c>
      <c r="H66" s="5">
        <f t="shared" si="9"/>
        <v>90</v>
      </c>
      <c r="I66" s="5">
        <v>1</v>
      </c>
      <c r="J66" s="5">
        <v>0</v>
      </c>
      <c r="K66" s="5">
        <v>89</v>
      </c>
      <c r="L66" s="5">
        <v>0</v>
      </c>
    </row>
    <row r="67" spans="1:12" ht="13.5" customHeight="1">
      <c r="A67" s="43" t="s">
        <v>45</v>
      </c>
      <c r="B67" s="44"/>
      <c r="C67" s="5">
        <f t="shared" si="8"/>
        <v>19</v>
      </c>
      <c r="D67" s="5">
        <v>7</v>
      </c>
      <c r="E67" s="5">
        <v>0</v>
      </c>
      <c r="F67" s="5">
        <v>12</v>
      </c>
      <c r="G67" s="5">
        <v>0</v>
      </c>
      <c r="H67" s="5">
        <f t="shared" si="9"/>
        <v>41</v>
      </c>
      <c r="I67" s="5">
        <v>2</v>
      </c>
      <c r="J67" s="5">
        <v>0</v>
      </c>
      <c r="K67" s="5">
        <v>39</v>
      </c>
      <c r="L67" s="5">
        <v>0</v>
      </c>
    </row>
    <row r="68" spans="1:12" ht="13.5" customHeight="1">
      <c r="A68" s="43" t="s">
        <v>46</v>
      </c>
      <c r="B68" s="44"/>
      <c r="C68" s="5">
        <f t="shared" si="8"/>
        <v>8</v>
      </c>
      <c r="D68" s="5">
        <v>2</v>
      </c>
      <c r="E68" s="5">
        <v>0</v>
      </c>
      <c r="F68" s="5">
        <v>6</v>
      </c>
      <c r="G68" s="5">
        <v>0</v>
      </c>
      <c r="H68" s="5">
        <f t="shared" si="9"/>
        <v>24</v>
      </c>
      <c r="I68" s="5">
        <v>1</v>
      </c>
      <c r="J68" s="5">
        <v>0</v>
      </c>
      <c r="K68" s="5">
        <v>23</v>
      </c>
      <c r="L68" s="5">
        <v>0</v>
      </c>
    </row>
    <row r="69" spans="1:12" ht="13.5" customHeight="1">
      <c r="A69" s="43" t="s">
        <v>57</v>
      </c>
      <c r="B69" s="44"/>
      <c r="C69" s="5">
        <f t="shared" si="8"/>
        <v>25</v>
      </c>
      <c r="D69" s="5">
        <v>6</v>
      </c>
      <c r="E69" s="5">
        <v>0</v>
      </c>
      <c r="F69" s="5">
        <v>17</v>
      </c>
      <c r="G69" s="5">
        <v>2</v>
      </c>
      <c r="H69" s="5">
        <f t="shared" si="9"/>
        <v>92</v>
      </c>
      <c r="I69" s="5">
        <v>8</v>
      </c>
      <c r="J69" s="5">
        <v>0</v>
      </c>
      <c r="K69" s="5">
        <v>84</v>
      </c>
      <c r="L69" s="5">
        <v>0</v>
      </c>
    </row>
    <row r="70" spans="1:12" ht="7.5" customHeight="1">
      <c r="A70" s="31"/>
      <c r="B70" s="32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6.75" customHeight="1">
      <c r="A71" s="25"/>
      <c r="B71" s="2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8" ht="13.5" customHeight="1">
      <c r="A72" s="15" t="s">
        <v>47</v>
      </c>
      <c r="H72" s="25"/>
    </row>
    <row r="73" ht="13.5" customHeight="1">
      <c r="H73" s="25"/>
    </row>
    <row r="74" ht="13.5" customHeight="1">
      <c r="H74" s="25"/>
    </row>
  </sheetData>
  <sheetProtection/>
  <mergeCells count="31">
    <mergeCell ref="A67:B67"/>
    <mergeCell ref="A68:B68"/>
    <mergeCell ref="A69:B69"/>
    <mergeCell ref="A62:B62"/>
    <mergeCell ref="A64:B64"/>
    <mergeCell ref="A65:B65"/>
    <mergeCell ref="A66:B66"/>
    <mergeCell ref="A55:B55"/>
    <mergeCell ref="A56:B56"/>
    <mergeCell ref="A58:B58"/>
    <mergeCell ref="A59:B59"/>
    <mergeCell ref="A60:B60"/>
    <mergeCell ref="A61:B61"/>
    <mergeCell ref="A48:B48"/>
    <mergeCell ref="A49:B49"/>
    <mergeCell ref="A50:B50"/>
    <mergeCell ref="A52:B52"/>
    <mergeCell ref="A53:B53"/>
    <mergeCell ref="A54:B54"/>
    <mergeCell ref="A41:B41"/>
    <mergeCell ref="A42:B42"/>
    <mergeCell ref="A43:B43"/>
    <mergeCell ref="A44:B44"/>
    <mergeCell ref="A46:B46"/>
    <mergeCell ref="A47:B47"/>
    <mergeCell ref="A8:B9"/>
    <mergeCell ref="A18:B18"/>
    <mergeCell ref="A20:B20"/>
    <mergeCell ref="A22:B22"/>
    <mergeCell ref="A31:B31"/>
    <mergeCell ref="A40:B40"/>
  </mergeCells>
  <printOptions horizontalCentered="1"/>
  <pageMargins left="0.66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2015-04-06T08:12:41Z</cp:lastPrinted>
  <dcterms:created xsi:type="dcterms:W3CDTF">1999-07-06T00:52:52Z</dcterms:created>
  <dcterms:modified xsi:type="dcterms:W3CDTF">2015-04-06T08:13:41Z</dcterms:modified>
  <cp:category/>
  <cp:version/>
  <cp:contentType/>
  <cp:contentStatus/>
</cp:coreProperties>
</file>