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000" activeTab="0"/>
  </bookViews>
  <sheets>
    <sheet name="平成６年" sheetId="1" r:id="rId1"/>
    <sheet name="平成５年" sheetId="2" r:id="rId2"/>
    <sheet name="平成４年" sheetId="3" r:id="rId3"/>
    <sheet name="平成３年" sheetId="4" r:id="rId4"/>
    <sheet name="平成２年" sheetId="5" r:id="rId5"/>
  </sheets>
  <definedNames>
    <definedName name="_Regression_Int" localSheetId="1" hidden="1">1</definedName>
    <definedName name="\a" localSheetId="3">#REF!</definedName>
    <definedName name="\a">'平成５年'!#REF!</definedName>
    <definedName name="\d">'平成５年'!$Y$7</definedName>
    <definedName name="\n" localSheetId="3">#REF!</definedName>
    <definedName name="\n">'平成５年'!#REF!</definedName>
    <definedName name="A" localSheetId="3">#REF!</definedName>
    <definedName name="A">'平成５年'!#REF!</definedName>
    <definedName name="B" localSheetId="3">#REF!</definedName>
    <definedName name="B">'平成５年'!#REF!</definedName>
    <definedName name="C_" localSheetId="3">#REF!</definedName>
    <definedName name="C_">'平成５年'!#REF!</definedName>
    <definedName name="D" localSheetId="3">#REF!</definedName>
    <definedName name="D">'平成５年'!#REF!</definedName>
    <definedName name="E" localSheetId="3">#REF!</definedName>
    <definedName name="E">'平成５年'!#REF!</definedName>
    <definedName name="F" localSheetId="3">#REF!</definedName>
    <definedName name="F">'平成５年'!#REF!</definedName>
    <definedName name="Print_Area_MI" localSheetId="1">'平成５年'!$K$1:$Q$3</definedName>
  </definedNames>
  <calcPr fullCalcOnLoad="1"/>
</workbook>
</file>

<file path=xl/sharedStrings.xml><?xml version="1.0" encoding="utf-8"?>
<sst xmlns="http://schemas.openxmlformats.org/spreadsheetml/2006/main" count="1312" uniqueCount="406">
  <si>
    <t>年次及び品目</t>
  </si>
  <si>
    <t>食料品</t>
  </si>
  <si>
    <t>繊維及び同製品</t>
  </si>
  <si>
    <t>非金属鉱物製品</t>
  </si>
  <si>
    <t>金属及び同製品</t>
  </si>
  <si>
    <t>機械機器</t>
  </si>
  <si>
    <t>その他</t>
  </si>
  <si>
    <t>化学工業生産品</t>
  </si>
  <si>
    <t>輸出</t>
  </si>
  <si>
    <t>門司港</t>
  </si>
  <si>
    <t>苅田港</t>
  </si>
  <si>
    <t>戸畑港</t>
  </si>
  <si>
    <t>博多港</t>
  </si>
  <si>
    <t>三池港</t>
  </si>
  <si>
    <t>福岡空港</t>
  </si>
  <si>
    <t>魚介類及び同調製品</t>
  </si>
  <si>
    <t>穀物及び同調製品</t>
  </si>
  <si>
    <t>果実及び野菜</t>
  </si>
  <si>
    <t>合成繊維短繊維</t>
  </si>
  <si>
    <t>人造繊維（その他）</t>
  </si>
  <si>
    <t>織物用糸及び繊維製品</t>
  </si>
  <si>
    <t>衣類</t>
  </si>
  <si>
    <t>化学製品</t>
  </si>
  <si>
    <t>有機化合物</t>
  </si>
  <si>
    <t>無機化合物</t>
  </si>
  <si>
    <t>医薬品</t>
  </si>
  <si>
    <t>肥料</t>
  </si>
  <si>
    <t>ダイナマイト</t>
  </si>
  <si>
    <t>人造プラスチック</t>
  </si>
  <si>
    <t>セメント</t>
  </si>
  <si>
    <t>粘土製耐火原材料</t>
  </si>
  <si>
    <t>ガラス及び同製品</t>
  </si>
  <si>
    <t>陶磁器</t>
  </si>
  <si>
    <t>真珠</t>
  </si>
  <si>
    <t>鉄鋼</t>
  </si>
  <si>
    <t>非鉄金属</t>
  </si>
  <si>
    <t>金属製品</t>
  </si>
  <si>
    <t>一般機械</t>
  </si>
  <si>
    <t>電気機器</t>
  </si>
  <si>
    <t>輸送用機器</t>
  </si>
  <si>
    <t>科学光学機器</t>
  </si>
  <si>
    <t>時計</t>
  </si>
  <si>
    <t>食料に適しない原材料</t>
  </si>
  <si>
    <t>鉱物性燃料</t>
  </si>
  <si>
    <t>原料別製品</t>
  </si>
  <si>
    <t>その他の雑製品</t>
  </si>
  <si>
    <t>再輸出品</t>
  </si>
  <si>
    <t>革及び同製品・毛皮</t>
  </si>
  <si>
    <t>木製品（除家具）</t>
  </si>
  <si>
    <t>紙類及び同製品</t>
  </si>
  <si>
    <t>織物用糸・繊維及び繊維製品</t>
  </si>
  <si>
    <t>真珠・貴石・半貴石</t>
  </si>
  <si>
    <t/>
  </si>
  <si>
    <t>化学工業生産品</t>
  </si>
  <si>
    <t>その他の化学工業生産品</t>
  </si>
  <si>
    <t>輸出</t>
  </si>
  <si>
    <t>輸入</t>
  </si>
  <si>
    <t>門司港</t>
  </si>
  <si>
    <t>苅田港</t>
  </si>
  <si>
    <t>戸畑港</t>
  </si>
  <si>
    <t>博多港</t>
  </si>
  <si>
    <t>三池港</t>
  </si>
  <si>
    <t>福岡空港</t>
  </si>
  <si>
    <t>平成元年</t>
  </si>
  <si>
    <t>食料品</t>
  </si>
  <si>
    <t>肉類及び同調製品</t>
  </si>
  <si>
    <t>魚介類及び同調製品</t>
  </si>
  <si>
    <t>酪農品及び鳥卵</t>
  </si>
  <si>
    <t>穀物及び同調製品</t>
  </si>
  <si>
    <t>果実及び野菜</t>
  </si>
  <si>
    <t>飲料</t>
  </si>
  <si>
    <t>果物及び野菜</t>
  </si>
  <si>
    <t>その他</t>
  </si>
  <si>
    <t>糖類及び同調製品・はちみつ</t>
  </si>
  <si>
    <t>その他の調製食料品</t>
  </si>
  <si>
    <t>繊維及び同製品</t>
  </si>
  <si>
    <t>-</t>
  </si>
  <si>
    <t>合成繊維短繊維</t>
  </si>
  <si>
    <t>織物用繊維及びくず</t>
  </si>
  <si>
    <t>人造繊維（その他）</t>
  </si>
  <si>
    <t>綿花</t>
  </si>
  <si>
    <t>織物用糸及び繊維製品</t>
  </si>
  <si>
    <t>衣類</t>
  </si>
  <si>
    <t>金属鉱及びくず</t>
  </si>
  <si>
    <t>鉄鉱石</t>
  </si>
  <si>
    <t>科学工業生産品</t>
  </si>
  <si>
    <t>鉄鋼くず</t>
  </si>
  <si>
    <t>非鉄金属鉱</t>
  </si>
  <si>
    <t>有機化合物</t>
  </si>
  <si>
    <t>無機化合物</t>
  </si>
  <si>
    <t>染料、なめし剤及び着色剤</t>
  </si>
  <si>
    <t>原料品（その他）</t>
  </si>
  <si>
    <t>医薬品</t>
  </si>
  <si>
    <t>肥料</t>
  </si>
  <si>
    <t>採油用の種・ナット及び核</t>
  </si>
  <si>
    <t>生ゴム</t>
  </si>
  <si>
    <t>-</t>
  </si>
  <si>
    <t>人造プラスチック</t>
  </si>
  <si>
    <t>木材</t>
  </si>
  <si>
    <t>-</t>
  </si>
  <si>
    <t>肥料及び粗鉱物</t>
  </si>
  <si>
    <t>非金属鉱物製品</t>
  </si>
  <si>
    <t>骨粉及びつめ等</t>
  </si>
  <si>
    <t>植物性油脂</t>
  </si>
  <si>
    <t>粘土性耐火原材料</t>
  </si>
  <si>
    <t>ガラス及び同製品</t>
  </si>
  <si>
    <t>鉱物性燃料</t>
  </si>
  <si>
    <t>陶磁器</t>
  </si>
  <si>
    <t>-</t>
  </si>
  <si>
    <t>石炭</t>
  </si>
  <si>
    <t>-</t>
  </si>
  <si>
    <t>真珠</t>
  </si>
  <si>
    <t>石油及び粗油</t>
  </si>
  <si>
    <t>石油製品</t>
  </si>
  <si>
    <t>天然ガス及び製造ガス</t>
  </si>
  <si>
    <t>金属及び同製品</t>
  </si>
  <si>
    <t>鉄鋼</t>
  </si>
  <si>
    <t>非鉄金属</t>
  </si>
  <si>
    <t>金属製品</t>
  </si>
  <si>
    <t>アイソトープ等</t>
  </si>
  <si>
    <t>機械機器</t>
  </si>
  <si>
    <t>-</t>
  </si>
  <si>
    <t>化学肥料</t>
  </si>
  <si>
    <t>一般機械</t>
  </si>
  <si>
    <t>電気機器</t>
  </si>
  <si>
    <t>その他の化学工業生産品</t>
  </si>
  <si>
    <t>輸送用機器</t>
  </si>
  <si>
    <t>科学光学機器</t>
  </si>
  <si>
    <t>時計</t>
  </si>
  <si>
    <t>機械類及び輸送用機器</t>
  </si>
  <si>
    <t>科学光学機器</t>
  </si>
  <si>
    <t>時計及び同部分品</t>
  </si>
  <si>
    <t>食料に適しない原材料</t>
  </si>
  <si>
    <t>革及び同製品・毛皮</t>
  </si>
  <si>
    <t>原料別製品</t>
  </si>
  <si>
    <t>その他の雑製品</t>
  </si>
  <si>
    <t>紙類及び同製品</t>
  </si>
  <si>
    <t>再輸出品</t>
  </si>
  <si>
    <t>織物用糸・繊維及び繊維製品</t>
  </si>
  <si>
    <t>真珠・貴石・半貴石</t>
  </si>
  <si>
    <t>輸入</t>
  </si>
  <si>
    <t>肉類及び同調製品</t>
  </si>
  <si>
    <t>酪農品及び鳥卵</t>
  </si>
  <si>
    <t>飲料</t>
  </si>
  <si>
    <t>その他の調整食料品</t>
  </si>
  <si>
    <t>0</t>
  </si>
  <si>
    <t>織物用繊維及びくず</t>
  </si>
  <si>
    <t>綿花</t>
  </si>
  <si>
    <t>金属及びくず</t>
  </si>
  <si>
    <t>鉄鉱石</t>
  </si>
  <si>
    <t>鉄鋼くず</t>
  </si>
  <si>
    <t>非鉄金属鉱</t>
  </si>
  <si>
    <t>原料品（その他）</t>
  </si>
  <si>
    <t>原皮及び毛皮（未仕上）</t>
  </si>
  <si>
    <t>採油用の種・ナット及び核</t>
  </si>
  <si>
    <t>生ゴム</t>
  </si>
  <si>
    <t>木材</t>
  </si>
  <si>
    <t>パルプ及び紙</t>
  </si>
  <si>
    <t>肥料及び粗鉱物</t>
  </si>
  <si>
    <t>骨粉及びつめ等</t>
  </si>
  <si>
    <t>植物性油脂</t>
  </si>
  <si>
    <t>石炭</t>
  </si>
  <si>
    <t>石油及び粗油</t>
  </si>
  <si>
    <t>天然ガス及び製造ガス</t>
  </si>
  <si>
    <t>化学工業生産品</t>
  </si>
  <si>
    <t>アイソトープ等</t>
  </si>
  <si>
    <t>染料、なめし剤及び着色剤</t>
  </si>
  <si>
    <t>科学肥料</t>
  </si>
  <si>
    <t>その他の化学工業生産品</t>
  </si>
  <si>
    <t>機械類及び輸送用機器</t>
  </si>
  <si>
    <t>化学光学機器</t>
  </si>
  <si>
    <t>時計及び同部分品</t>
  </si>
  <si>
    <t>化学工業生産品</t>
  </si>
  <si>
    <t>石油製品</t>
  </si>
  <si>
    <t>昭和62年</t>
  </si>
  <si>
    <t>平成元年</t>
  </si>
  <si>
    <t>原油製品</t>
  </si>
  <si>
    <t>輸出</t>
  </si>
  <si>
    <t>門司港</t>
  </si>
  <si>
    <t>苅田港</t>
  </si>
  <si>
    <t>戸畑港</t>
  </si>
  <si>
    <t>博多港</t>
  </si>
  <si>
    <t>三池港</t>
  </si>
  <si>
    <t>福岡空港</t>
  </si>
  <si>
    <t>肉類及び同調製品</t>
  </si>
  <si>
    <t>魚介類及び同調製品</t>
  </si>
  <si>
    <t>酪農品及び鳥卵</t>
  </si>
  <si>
    <t>穀物及び同調製品</t>
  </si>
  <si>
    <t>果実及び野菜</t>
  </si>
  <si>
    <t>飲料</t>
  </si>
  <si>
    <t>その他</t>
  </si>
  <si>
    <t>糖類及び同調製品</t>
  </si>
  <si>
    <t>その他の調製食料品</t>
  </si>
  <si>
    <t>合成繊維短繊維</t>
  </si>
  <si>
    <t>綿花</t>
  </si>
  <si>
    <t>織物用糸及び繊維製品</t>
  </si>
  <si>
    <t>衣類</t>
  </si>
  <si>
    <t>鉄鉱石</t>
  </si>
  <si>
    <t>鉄鋼くず</t>
  </si>
  <si>
    <t>非鉄金属鉱</t>
  </si>
  <si>
    <t>有機化合物</t>
  </si>
  <si>
    <t>無機化合物</t>
  </si>
  <si>
    <t>染料、なめし剤及び着色剤</t>
  </si>
  <si>
    <t>医薬品</t>
  </si>
  <si>
    <t>肥料</t>
  </si>
  <si>
    <t>採油用の種・ナット及び核</t>
  </si>
  <si>
    <t>ダイナマイト</t>
  </si>
  <si>
    <t>生ゴム</t>
  </si>
  <si>
    <t>人造プラスチック</t>
  </si>
  <si>
    <t>木材</t>
  </si>
  <si>
    <t>パルプ及び紙</t>
  </si>
  <si>
    <t>肥料及び粗鉱物</t>
  </si>
  <si>
    <t>骨粉及びつめ等</t>
  </si>
  <si>
    <t>植物性油脂</t>
  </si>
  <si>
    <t>セメント</t>
  </si>
  <si>
    <t>粘土製耐火原材料</t>
  </si>
  <si>
    <t>ガラス及び同製品</t>
  </si>
  <si>
    <t>陶磁器</t>
  </si>
  <si>
    <t>石炭</t>
  </si>
  <si>
    <t>真珠</t>
  </si>
  <si>
    <t>原油及び粗油</t>
  </si>
  <si>
    <t>天然ガス及び製造ガス</t>
  </si>
  <si>
    <t>その他</t>
  </si>
  <si>
    <t>鉄鋼</t>
  </si>
  <si>
    <t>非鉄金属</t>
  </si>
  <si>
    <t>有機化合物</t>
  </si>
  <si>
    <t>金属製品</t>
  </si>
  <si>
    <t>無機化合物</t>
  </si>
  <si>
    <t>染料、なめし剤及び着色剤</t>
  </si>
  <si>
    <t>医薬品</t>
  </si>
  <si>
    <t>化学肥料</t>
  </si>
  <si>
    <t>一般機械</t>
  </si>
  <si>
    <t>人造プラスチック</t>
  </si>
  <si>
    <t>電気機器</t>
  </si>
  <si>
    <t>その他の化学工業生産品</t>
  </si>
  <si>
    <t>輸送用機器</t>
  </si>
  <si>
    <t>科学光学機器</t>
  </si>
  <si>
    <t>時計</t>
  </si>
  <si>
    <t>機械類及び輸送用機器</t>
  </si>
  <si>
    <t>時計及び同部分品</t>
  </si>
  <si>
    <t>食料に適しない原材料</t>
  </si>
  <si>
    <t>革及び同製品・毛皮</t>
  </si>
  <si>
    <t>鉱物性燃料</t>
  </si>
  <si>
    <t>原料別製品</t>
  </si>
  <si>
    <t>紙類及び同製品</t>
  </si>
  <si>
    <t>その他の雑製品</t>
  </si>
  <si>
    <t>織物用糸・繊維及び繊維製品</t>
  </si>
  <si>
    <t>再輸出品</t>
  </si>
  <si>
    <t>真珠・貴石・半貴石</t>
  </si>
  <si>
    <t>アイソト-プ等</t>
  </si>
  <si>
    <t>資料　門司税関、長崎税関三池税関支署</t>
  </si>
  <si>
    <t>資料　門司税関、長崎税関三池税関支署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</si>
  <si>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</si>
  <si>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</si>
  <si>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</si>
  <si>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</si>
  <si>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</si>
  <si>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</si>
  <si>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</si>
  <si>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</si>
  <si>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</si>
  <si>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</si>
  <si>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</si>
  <si>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</si>
  <si>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</si>
  <si>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</si>
  <si>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</si>
  <si>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</si>
  <si>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</si>
  <si>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ダイナマイト</t>
  </si>
  <si>
    <t>-</t>
  </si>
  <si>
    <t>-</t>
  </si>
  <si>
    <t>セメント</t>
  </si>
  <si>
    <t>-</t>
  </si>
  <si>
    <t>-</t>
  </si>
  <si>
    <t>資料　門司税関、長崎税関三池税関支署</t>
  </si>
  <si>
    <t>平成2年</t>
  </si>
  <si>
    <t>石油製品</t>
  </si>
  <si>
    <t>化学肥料</t>
  </si>
  <si>
    <t>(単位　1000円)</t>
  </si>
  <si>
    <t>門司港</t>
  </si>
  <si>
    <t>苅田港</t>
  </si>
  <si>
    <t>戸畑港</t>
  </si>
  <si>
    <t>博多港</t>
  </si>
  <si>
    <t>三池港</t>
  </si>
  <si>
    <t>福岡空港</t>
  </si>
  <si>
    <t>食料品</t>
  </si>
  <si>
    <t>魚介類及び同調製品</t>
  </si>
  <si>
    <t>肉類及び同調製品</t>
  </si>
  <si>
    <t>穀物及び同調製品</t>
  </si>
  <si>
    <t>酪農品及び鳥卵</t>
  </si>
  <si>
    <t>果実及び野菜</t>
  </si>
  <si>
    <t>飲料</t>
  </si>
  <si>
    <t>その他</t>
  </si>
  <si>
    <t>合成繊維短繊維</t>
  </si>
  <si>
    <t>その他の調整食料品</t>
  </si>
  <si>
    <t>織物用糸及び繊維製品</t>
  </si>
  <si>
    <t>織物用繊維及びくず</t>
  </si>
  <si>
    <t>衣類</t>
  </si>
  <si>
    <t>綿花</t>
  </si>
  <si>
    <t>金属及びくず</t>
  </si>
  <si>
    <t>有機化合物</t>
  </si>
  <si>
    <t>鉄鉱石</t>
  </si>
  <si>
    <t>無機化合物</t>
  </si>
  <si>
    <t>鉄鋼くず</t>
  </si>
  <si>
    <t>染料、なめし剤及び着色剤</t>
  </si>
  <si>
    <t>非鉄金属鉱</t>
  </si>
  <si>
    <t>医薬品</t>
  </si>
  <si>
    <t>その他</t>
  </si>
  <si>
    <t>肥料</t>
  </si>
  <si>
    <t>ダイナマイト</t>
  </si>
  <si>
    <t>人造プラスチック</t>
  </si>
  <si>
    <t>採油用の種・ナット及び核</t>
  </si>
  <si>
    <t>生ゴム</t>
  </si>
  <si>
    <t>木材</t>
  </si>
  <si>
    <t>セメント</t>
  </si>
  <si>
    <t>パルプ及び紙</t>
  </si>
  <si>
    <t>粘土製耐火原材料</t>
  </si>
  <si>
    <t>肥料及び粗鉱物</t>
  </si>
  <si>
    <t>ガラス及び同製品</t>
  </si>
  <si>
    <t>骨粉及びつめ等</t>
  </si>
  <si>
    <t>陶磁器</t>
  </si>
  <si>
    <t>植物性油脂</t>
  </si>
  <si>
    <t>真珠</t>
  </si>
  <si>
    <t>鉱物性燃料</t>
  </si>
  <si>
    <t>石炭</t>
  </si>
  <si>
    <t>鉄鋼</t>
  </si>
  <si>
    <t>石油及び粗油</t>
  </si>
  <si>
    <t>非鉄金属</t>
  </si>
  <si>
    <t>石油製品</t>
  </si>
  <si>
    <t>金属製品</t>
  </si>
  <si>
    <t>天然ガス及び製造ガス</t>
  </si>
  <si>
    <t>化学工業生産品</t>
  </si>
  <si>
    <t>一般機械</t>
  </si>
  <si>
    <t>電気機器</t>
  </si>
  <si>
    <t>輸送用機器</t>
  </si>
  <si>
    <t>アイソトープ等</t>
  </si>
  <si>
    <t>科学光学機器</t>
  </si>
  <si>
    <t>時計</t>
  </si>
  <si>
    <t>化学肥料</t>
  </si>
  <si>
    <t>その他の化学工業生産品</t>
  </si>
  <si>
    <t>食料に適しない原材料</t>
  </si>
  <si>
    <t>機械機器</t>
  </si>
  <si>
    <t>原料別製品</t>
  </si>
  <si>
    <t>機械類及び輸送用機器</t>
  </si>
  <si>
    <t>その他の雑製品</t>
  </si>
  <si>
    <t>化学光学機器</t>
  </si>
  <si>
    <t>再輸出品</t>
  </si>
  <si>
    <t>時計及び同部分品</t>
  </si>
  <si>
    <t>革及び同製品・毛皮</t>
  </si>
  <si>
    <t>紙類及び同製品</t>
  </si>
  <si>
    <t>織物用糸・繊維及び繊維製品</t>
  </si>
  <si>
    <t>真珠・貴石・半貴石</t>
  </si>
  <si>
    <t>平成3年</t>
  </si>
  <si>
    <t>輸出は本船渡価額(F.O.B)、輸入は保険料運賃価額(C.I.F)による。</t>
  </si>
  <si>
    <t>-</t>
  </si>
  <si>
    <t>輸出は本船渡価額(F.O.B)、輸入は保険料運賃価額(C.I.F)による。</t>
  </si>
  <si>
    <t>(単位　1000円)</t>
  </si>
  <si>
    <t>122 品目別港別輸出入額(平成3～6年)</t>
  </si>
  <si>
    <t>(単位　1000円)</t>
  </si>
  <si>
    <t>122 品目別港別輸出入額(昭和62～平成2年)</t>
  </si>
  <si>
    <t>122 品目別港別輸出入額(昭和63～平成3年)</t>
  </si>
  <si>
    <t>122 品目別港別輸出入額(平成元～4年)</t>
  </si>
  <si>
    <t>122 品目別港別輸出入額(平成2～5年)</t>
  </si>
  <si>
    <t>輸出は本船渡価額(F.O.B)、輸入は保険料運賃価額(C.I.F)による。</t>
  </si>
  <si>
    <t>　4</t>
  </si>
  <si>
    <t>　5</t>
  </si>
  <si>
    <t>　6</t>
  </si>
  <si>
    <t>　5</t>
  </si>
  <si>
    <t>糖類及び同調製品・はちみつ</t>
  </si>
  <si>
    <t>原料品（その他）</t>
  </si>
  <si>
    <t>原皮及び毛皮（未仕上）</t>
  </si>
  <si>
    <t>三池港</t>
  </si>
  <si>
    <t>輸出は本船渡価額(F.O.B)、輸入は保険料運賃価額(C.I.F)による。</t>
  </si>
  <si>
    <t>　3</t>
  </si>
  <si>
    <t>　4</t>
  </si>
  <si>
    <t>　5</t>
  </si>
  <si>
    <t>染料、なめし剤及び着色剤</t>
  </si>
  <si>
    <t>映像･音声の記録機又は再生機</t>
  </si>
  <si>
    <t>映像･音声の記録機又は再生機</t>
  </si>
  <si>
    <t>映像･音声の記録機又は再生機</t>
  </si>
  <si>
    <t>資料　門司税関、長崎税関三池税関支署</t>
  </si>
  <si>
    <t>　3</t>
  </si>
  <si>
    <t>　4</t>
  </si>
  <si>
    <t>糖類及び同調製品･はちみつ</t>
  </si>
  <si>
    <t>金属鉱及びくず</t>
  </si>
  <si>
    <t>木材</t>
  </si>
  <si>
    <t>石炭</t>
  </si>
  <si>
    <t>年次及び品目</t>
  </si>
  <si>
    <t>　2</t>
  </si>
  <si>
    <t>　3</t>
  </si>
  <si>
    <t>　4</t>
  </si>
  <si>
    <t>　3</t>
  </si>
  <si>
    <t>パルプ及び紙</t>
  </si>
  <si>
    <t>化学工業生産品</t>
  </si>
  <si>
    <t>木製品（除家具）</t>
  </si>
  <si>
    <t>昭和63年</t>
  </si>
  <si>
    <t>平成元年</t>
  </si>
  <si>
    <t>　2</t>
  </si>
  <si>
    <t>糖類及び同調製品・はちみつ</t>
  </si>
  <si>
    <t>金属鉱及びくず</t>
  </si>
  <si>
    <t>　63</t>
  </si>
  <si>
    <t>　2</t>
  </si>
  <si>
    <t>　63</t>
  </si>
  <si>
    <t>科学光学機器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</si>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</sst>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Δ&quot;0;&quot;-&quot;"/>
    <numFmt numFmtId="177" formatCode="###\ ###\ ##0;&quot;△&quot;0;&quot;-&quot;"/>
    <numFmt numFmtId="178" formatCode="0.0"/>
    <numFmt numFmtId="179" formatCode="###\ ###\ ###"/>
    <numFmt numFmtId="180" formatCode="###\ ###\ ###\ ##0;&quot;△&quot;;&quot;-&quot;"/>
    <numFmt numFmtId="181" formatCode="###\ ###\ ###\ ##0;&quot;△&quot;###\ ###\ ###\ ##0"/>
    <numFmt numFmtId="182" formatCode="###\ ###\ ##0;&quot;△&quot;0;&quot;0&quot;"/>
    <numFmt numFmtId="183" formatCode="#\ ###\ ##0"/>
  </numFmts>
  <fonts count="8">
    <font>
      <sz val="11"/>
      <name val="ＭＳ Ｐゴシック"/>
      <family val="0"/>
    </font>
    <font>
      <sz val="10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b/>
      <sz val="12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5" fillId="0" borderId="0">
      <alignment/>
      <protection/>
    </xf>
    <xf numFmtId="37" fontId="5" fillId="0" borderId="0">
      <alignment/>
      <protection/>
    </xf>
  </cellStyleXfs>
  <cellXfs count="20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" vertical="center"/>
    </xf>
    <xf numFmtId="37" fontId="4" fillId="0" borderId="0" xfId="21" applyFont="1" applyAlignment="1" applyProtection="1" quotePrefix="1">
      <alignment horizontal="left" vertical="center"/>
      <protection locked="0"/>
    </xf>
    <xf numFmtId="37" fontId="4" fillId="0" borderId="0" xfId="21" applyFont="1" applyAlignment="1">
      <alignment vertical="center"/>
      <protection/>
    </xf>
    <xf numFmtId="37" fontId="4" fillId="0" borderId="0" xfId="21" applyFont="1" applyAlignment="1" applyProtection="1">
      <alignment horizontal="left" vertical="center"/>
      <protection/>
    </xf>
    <xf numFmtId="37" fontId="1" fillId="0" borderId="0" xfId="21" applyFont="1" applyAlignment="1" applyProtection="1">
      <alignment horizontal="left" vertical="center"/>
      <protection/>
    </xf>
    <xf numFmtId="37" fontId="1" fillId="0" borderId="0" xfId="21" applyFont="1" applyAlignment="1">
      <alignment vertical="center"/>
      <protection/>
    </xf>
    <xf numFmtId="37" fontId="1" fillId="0" borderId="0" xfId="21" applyFont="1" applyAlignment="1" applyProtection="1">
      <alignment horizontal="left" vertical="center"/>
      <protection locked="0"/>
    </xf>
    <xf numFmtId="37" fontId="1" fillId="0" borderId="0" xfId="21" applyFont="1" applyBorder="1" applyAlignment="1" applyProtection="1" quotePrefix="1">
      <alignment horizontal="center" vertical="center"/>
      <protection/>
    </xf>
    <xf numFmtId="37" fontId="1" fillId="0" borderId="6" xfId="21" applyFont="1" applyBorder="1" applyAlignment="1" applyProtection="1">
      <alignment horizontal="center" vertical="center"/>
      <protection/>
    </xf>
    <xf numFmtId="37" fontId="1" fillId="0" borderId="7" xfId="21" applyFont="1" applyBorder="1" applyAlignment="1" applyProtection="1">
      <alignment horizontal="center" vertical="center"/>
      <protection/>
    </xf>
    <xf numFmtId="37" fontId="1" fillId="0" borderId="0" xfId="21" applyFont="1" applyBorder="1" applyAlignment="1" applyProtection="1">
      <alignment horizontal="center" vertical="center"/>
      <protection/>
    </xf>
    <xf numFmtId="37" fontId="1" fillId="0" borderId="0" xfId="21" applyFont="1" applyAlignment="1">
      <alignment horizontal="center" vertical="center"/>
      <protection/>
    </xf>
    <xf numFmtId="37" fontId="1" fillId="0" borderId="0" xfId="21" applyFont="1" applyAlignment="1" applyProtection="1">
      <alignment vertical="center"/>
      <protection locked="0"/>
    </xf>
    <xf numFmtId="177" fontId="1" fillId="0" borderId="0" xfId="21" applyNumberFormat="1" applyFont="1" applyAlignment="1" applyProtection="1">
      <alignment vertical="center"/>
      <protection locked="0"/>
    </xf>
    <xf numFmtId="177" fontId="3" fillId="0" borderId="0" xfId="21" applyNumberFormat="1" applyFont="1" applyAlignment="1" applyProtection="1">
      <alignment vertical="center"/>
      <protection locked="0"/>
    </xf>
    <xf numFmtId="37" fontId="1" fillId="0" borderId="3" xfId="21" applyFont="1" applyBorder="1" applyAlignment="1">
      <alignment horizontal="distributed" vertical="center"/>
      <protection/>
    </xf>
    <xf numFmtId="37" fontId="3" fillId="0" borderId="0" xfId="21" applyFont="1" applyAlignment="1" applyProtection="1">
      <alignment vertical="center"/>
      <protection locked="0"/>
    </xf>
    <xf numFmtId="37" fontId="3" fillId="0" borderId="0" xfId="21" applyFont="1" applyAlignment="1">
      <alignment vertical="center"/>
      <protection/>
    </xf>
    <xf numFmtId="37" fontId="1" fillId="0" borderId="3" xfId="21" applyFont="1" applyBorder="1" applyAlignment="1" applyProtection="1">
      <alignment horizontal="distributed" vertical="center"/>
      <protection/>
    </xf>
    <xf numFmtId="37" fontId="1" fillId="0" borderId="3" xfId="21" applyFont="1" applyBorder="1" applyAlignment="1" applyProtection="1" quotePrefix="1">
      <alignment horizontal="left" vertical="center"/>
      <protection/>
    </xf>
    <xf numFmtId="177" fontId="1" fillId="0" borderId="0" xfId="21" applyNumberFormat="1" applyFont="1" applyAlignment="1" applyProtection="1">
      <alignment vertical="center"/>
      <protection/>
    </xf>
    <xf numFmtId="37" fontId="1" fillId="0" borderId="0" xfId="21" applyFont="1" applyAlignment="1" applyProtection="1">
      <alignment vertical="center"/>
      <protection/>
    </xf>
    <xf numFmtId="37" fontId="1" fillId="0" borderId="4" xfId="21" applyFont="1" applyBorder="1" applyAlignment="1">
      <alignment vertical="center"/>
      <protection/>
    </xf>
    <xf numFmtId="37" fontId="1" fillId="0" borderId="5" xfId="21" applyFont="1" applyBorder="1" applyAlignment="1" applyProtection="1">
      <alignment horizontal="distributed" vertical="center"/>
      <protection/>
    </xf>
    <xf numFmtId="177" fontId="1" fillId="0" borderId="4" xfId="21" applyNumberFormat="1" applyFont="1" applyBorder="1" applyAlignment="1" applyProtection="1">
      <alignment vertical="center"/>
      <protection/>
    </xf>
    <xf numFmtId="37" fontId="1" fillId="0" borderId="0" xfId="21" applyFont="1" applyBorder="1" applyAlignment="1">
      <alignment vertical="center"/>
      <protection/>
    </xf>
    <xf numFmtId="177" fontId="1" fillId="0" borderId="0" xfId="21" applyNumberFormat="1" applyFont="1" applyBorder="1" applyAlignment="1" applyProtection="1">
      <alignment vertical="center"/>
      <protection/>
    </xf>
    <xf numFmtId="37" fontId="1" fillId="0" borderId="0" xfId="21" applyFont="1" applyAlignment="1" applyProtection="1" quotePrefix="1">
      <alignment horizontal="left" vertical="center"/>
      <protection/>
    </xf>
    <xf numFmtId="177" fontId="3" fillId="0" borderId="0" xfId="21" applyNumberFormat="1" applyFont="1" applyBorder="1" applyAlignment="1" applyProtection="1">
      <alignment vertical="center"/>
      <protection locked="0"/>
    </xf>
    <xf numFmtId="177" fontId="1" fillId="0" borderId="0" xfId="21" applyNumberFormat="1" applyFont="1" applyBorder="1" applyAlignment="1" applyProtection="1">
      <alignment vertical="center"/>
      <protection locked="0"/>
    </xf>
    <xf numFmtId="37" fontId="1" fillId="0" borderId="3" xfId="21" applyNumberFormat="1" applyFont="1" applyBorder="1" applyAlignment="1" applyProtection="1">
      <alignment horizontal="distributed" vertical="center"/>
      <protection/>
    </xf>
    <xf numFmtId="37" fontId="1" fillId="0" borderId="5" xfId="21" applyNumberFormat="1" applyFont="1" applyBorder="1" applyAlignment="1" applyProtection="1">
      <alignment horizontal="distributed" vertical="center"/>
      <protection/>
    </xf>
    <xf numFmtId="37" fontId="1" fillId="0" borderId="0" xfId="21" applyNumberFormat="1" applyFont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80" fontId="1" fillId="0" borderId="8" xfId="0" applyNumberFormat="1" applyFont="1" applyBorder="1" applyAlignment="1">
      <alignment horizontal="right" vertical="center"/>
    </xf>
    <xf numFmtId="180" fontId="1" fillId="0" borderId="0" xfId="0" applyNumberFormat="1" applyFont="1" applyAlignment="1">
      <alignment horizontal="right" vertical="center"/>
    </xf>
    <xf numFmtId="180" fontId="1" fillId="0" borderId="0" xfId="0" applyNumberFormat="1" applyFont="1" applyBorder="1" applyAlignment="1">
      <alignment horizontal="right" vertical="center"/>
    </xf>
    <xf numFmtId="181" fontId="1" fillId="0" borderId="0" xfId="0" applyNumberFormat="1" applyFont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180" fontId="1" fillId="0" borderId="9" xfId="0" applyNumberFormat="1" applyFont="1" applyBorder="1" applyAlignment="1">
      <alignment horizontal="right" vertical="center"/>
    </xf>
    <xf numFmtId="180" fontId="3" fillId="0" borderId="9" xfId="0" applyNumberFormat="1" applyFont="1" applyBorder="1" applyAlignment="1">
      <alignment horizontal="right" vertical="center"/>
    </xf>
    <xf numFmtId="180" fontId="3" fillId="0" borderId="0" xfId="0" applyNumberFormat="1" applyFont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181" fontId="3" fillId="0" borderId="0" xfId="0" applyNumberFormat="1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37" fontId="4" fillId="0" borderId="0" xfId="20" applyFont="1" applyAlignment="1" applyProtection="1">
      <alignment horizontal="left" vertical="center"/>
      <protection/>
    </xf>
    <xf numFmtId="37" fontId="1" fillId="0" borderId="0" xfId="20" applyFont="1" applyAlignment="1">
      <alignment vertical="center"/>
      <protection/>
    </xf>
    <xf numFmtId="37" fontId="1" fillId="0" borderId="0" xfId="20" applyFont="1" applyAlignment="1" applyProtection="1">
      <alignment horizontal="left" vertical="center"/>
      <protection/>
    </xf>
    <xf numFmtId="37" fontId="1" fillId="0" borderId="6" xfId="20" applyFont="1" applyBorder="1" applyAlignment="1" applyProtection="1">
      <alignment horizontal="center" vertical="center"/>
      <protection/>
    </xf>
    <xf numFmtId="37" fontId="1" fillId="0" borderId="7" xfId="20" applyFont="1" applyBorder="1" applyAlignment="1" applyProtection="1">
      <alignment horizontal="center" vertical="center"/>
      <protection/>
    </xf>
    <xf numFmtId="37" fontId="1" fillId="0" borderId="0" xfId="20" applyFont="1" applyAlignment="1">
      <alignment horizontal="center" vertical="center"/>
      <protection/>
    </xf>
    <xf numFmtId="37" fontId="1" fillId="0" borderId="0" xfId="20" applyFont="1" applyBorder="1" applyAlignment="1">
      <alignment horizontal="distributed" vertical="center"/>
      <protection/>
    </xf>
    <xf numFmtId="37" fontId="1" fillId="0" borderId="3" xfId="20" applyFont="1" applyBorder="1" applyAlignment="1" applyProtection="1">
      <alignment horizontal="distributed" vertical="center"/>
      <protection/>
    </xf>
    <xf numFmtId="177" fontId="1" fillId="0" borderId="0" xfId="20" applyNumberFormat="1" applyFont="1" applyAlignment="1" applyProtection="1">
      <alignment vertical="center"/>
      <protection/>
    </xf>
    <xf numFmtId="37" fontId="1" fillId="0" borderId="0" xfId="20" applyFont="1" applyBorder="1" applyAlignment="1">
      <alignment vertical="center"/>
      <protection/>
    </xf>
    <xf numFmtId="177" fontId="1" fillId="0" borderId="0" xfId="20" applyNumberFormat="1" applyFont="1" applyAlignment="1">
      <alignment vertical="center"/>
      <protection/>
    </xf>
    <xf numFmtId="177" fontId="3" fillId="0" borderId="0" xfId="20" applyNumberFormat="1" applyFont="1" applyAlignment="1" applyProtection="1">
      <alignment vertical="center"/>
      <protection locked="0"/>
    </xf>
    <xf numFmtId="37" fontId="1" fillId="0" borderId="3" xfId="20" applyFont="1" applyBorder="1" applyAlignment="1">
      <alignment vertical="center"/>
      <protection/>
    </xf>
    <xf numFmtId="37" fontId="1" fillId="0" borderId="0" xfId="20" applyFont="1" applyBorder="1" applyAlignment="1" applyProtection="1">
      <alignment horizontal="distributed" vertical="center"/>
      <protection/>
    </xf>
    <xf numFmtId="177" fontId="1" fillId="0" borderId="0" xfId="20" applyNumberFormat="1" applyFont="1" applyAlignment="1" applyProtection="1">
      <alignment vertical="center"/>
      <protection locked="0"/>
    </xf>
    <xf numFmtId="37" fontId="1" fillId="0" borderId="3" xfId="20" applyNumberFormat="1" applyFont="1" applyBorder="1" applyAlignment="1" applyProtection="1">
      <alignment horizontal="distributed" vertical="center"/>
      <protection/>
    </xf>
    <xf numFmtId="177" fontId="3" fillId="0" borderId="0" xfId="20" applyNumberFormat="1" applyFont="1" applyAlignment="1" applyProtection="1">
      <alignment horizontal="right" vertical="center"/>
      <protection locked="0"/>
    </xf>
    <xf numFmtId="177" fontId="1" fillId="0" borderId="0" xfId="20" applyNumberFormat="1" applyFont="1" applyAlignment="1" applyProtection="1">
      <alignment horizontal="right" vertical="center"/>
      <protection locked="0"/>
    </xf>
    <xf numFmtId="37" fontId="1" fillId="0" borderId="3" xfId="20" applyFont="1" applyBorder="1" applyAlignment="1">
      <alignment horizontal="distributed" vertical="center"/>
      <protection/>
    </xf>
    <xf numFmtId="37" fontId="1" fillId="0" borderId="4" xfId="20" applyFont="1" applyBorder="1" applyAlignment="1">
      <alignment horizontal="distributed" vertical="center"/>
      <protection/>
    </xf>
    <xf numFmtId="37" fontId="1" fillId="0" borderId="5" xfId="20" applyNumberFormat="1" applyFont="1" applyBorder="1" applyAlignment="1" applyProtection="1">
      <alignment horizontal="distributed" vertical="center"/>
      <protection/>
    </xf>
    <xf numFmtId="177" fontId="1" fillId="0" borderId="4" xfId="20" applyNumberFormat="1" applyFont="1" applyBorder="1" applyAlignment="1" applyProtection="1">
      <alignment vertical="center"/>
      <protection/>
    </xf>
    <xf numFmtId="37" fontId="1" fillId="0" borderId="0" xfId="20" applyNumberFormat="1" applyFont="1" applyAlignment="1" applyProtection="1">
      <alignment horizontal="right" vertical="center"/>
      <protection/>
    </xf>
    <xf numFmtId="0" fontId="1" fillId="0" borderId="0" xfId="0" applyFont="1" applyAlignment="1">
      <alignment horizontal="right" vertical="center"/>
    </xf>
    <xf numFmtId="182" fontId="1" fillId="0" borderId="0" xfId="0" applyNumberFormat="1" applyFont="1" applyAlignment="1" applyProtection="1">
      <alignment horizontal="right" vertical="center"/>
      <protection/>
    </xf>
    <xf numFmtId="182" fontId="3" fillId="0" borderId="0" xfId="0" applyNumberFormat="1" applyFont="1" applyAlignment="1">
      <alignment horizontal="right" vertical="center"/>
    </xf>
    <xf numFmtId="182" fontId="1" fillId="0" borderId="0" xfId="0" applyNumberFormat="1" applyFont="1" applyAlignment="1">
      <alignment horizontal="right" vertical="center"/>
    </xf>
    <xf numFmtId="0" fontId="1" fillId="0" borderId="3" xfId="0" applyFont="1" applyBorder="1" applyAlignment="1" applyProtection="1">
      <alignment horizontal="distributed" vertical="center"/>
      <protection/>
    </xf>
    <xf numFmtId="182" fontId="1" fillId="0" borderId="0" xfId="0" applyNumberFormat="1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82" fontId="1" fillId="0" borderId="4" xfId="0" applyNumberFormat="1" applyFont="1" applyBorder="1" applyAlignment="1">
      <alignment horizontal="right" vertical="center"/>
    </xf>
    <xf numFmtId="0" fontId="1" fillId="0" borderId="5" xfId="0" applyFont="1" applyBorder="1" applyAlignment="1" applyProtection="1">
      <alignment horizontal="distributed" vertical="center"/>
      <protection/>
    </xf>
    <xf numFmtId="182" fontId="1" fillId="0" borderId="4" xfId="0" applyNumberFormat="1" applyFont="1" applyBorder="1" applyAlignment="1">
      <alignment vertical="center"/>
    </xf>
    <xf numFmtId="37" fontId="4" fillId="0" borderId="0" xfId="20" applyFont="1" applyAlignment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76" fontId="1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176" fontId="1" fillId="0" borderId="4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37" fontId="1" fillId="0" borderId="0" xfId="20" applyFont="1" applyAlignment="1" applyProtection="1">
      <alignment horizontal="right" vertical="center"/>
      <protection/>
    </xf>
    <xf numFmtId="0" fontId="1" fillId="0" borderId="10" xfId="0" applyFont="1" applyBorder="1" applyAlignment="1">
      <alignment horizontal="left" vertical="center"/>
    </xf>
    <xf numFmtId="0" fontId="4" fillId="0" borderId="0" xfId="0" applyFont="1" applyAlignment="1" applyProtection="1">
      <alignment horizontal="left" vertical="center"/>
      <protection/>
    </xf>
    <xf numFmtId="37" fontId="1" fillId="0" borderId="0" xfId="21" applyFont="1" applyAlignment="1" quotePrefix="1">
      <alignment horizontal="right" vertical="center"/>
      <protection/>
    </xf>
    <xf numFmtId="182" fontId="1" fillId="0" borderId="10" xfId="0" applyNumberFormat="1" applyFont="1" applyBorder="1" applyAlignment="1" applyProtection="1">
      <alignment horizontal="right" vertical="center"/>
      <protection/>
    </xf>
    <xf numFmtId="182" fontId="1" fillId="0" borderId="0" xfId="0" applyNumberFormat="1" applyFont="1" applyBorder="1" applyAlignment="1" applyProtection="1">
      <alignment horizontal="right" vertical="center"/>
      <protection/>
    </xf>
    <xf numFmtId="182" fontId="3" fillId="0" borderId="0" xfId="0" applyNumberFormat="1" applyFont="1" applyBorder="1" applyAlignment="1">
      <alignment horizontal="right" vertical="center"/>
    </xf>
    <xf numFmtId="182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0" xfId="0" applyFont="1" applyBorder="1" applyAlignment="1" applyProtection="1">
      <alignment horizontal="distributed" vertical="center"/>
      <protection/>
    </xf>
    <xf numFmtId="0" fontId="1" fillId="0" borderId="0" xfId="0" applyFont="1" applyBorder="1" applyAlignment="1">
      <alignment horizontal="left" vertical="center"/>
    </xf>
    <xf numFmtId="37" fontId="3" fillId="0" borderId="0" xfId="21" applyFont="1" applyBorder="1" applyAlignment="1" applyProtection="1" quotePrefix="1">
      <alignment horizontal="distributed" vertical="center" wrapText="1"/>
      <protection locked="0"/>
    </xf>
    <xf numFmtId="37" fontId="3" fillId="0" borderId="3" xfId="21" applyFont="1" applyBorder="1" applyAlignment="1" applyProtection="1" quotePrefix="1">
      <alignment horizontal="distributed" vertical="center" wrapText="1"/>
      <protection locked="0"/>
    </xf>
    <xf numFmtId="0" fontId="4" fillId="0" borderId="0" xfId="0" applyFont="1" applyAlignment="1" quotePrefix="1">
      <alignment horizontal="left" vertical="center"/>
    </xf>
    <xf numFmtId="37" fontId="4" fillId="0" borderId="0" xfId="20" applyFont="1" applyAlignment="1" applyProtection="1" quotePrefix="1">
      <alignment horizontal="left" vertical="center"/>
      <protection/>
    </xf>
    <xf numFmtId="0" fontId="4" fillId="0" borderId="0" xfId="0" applyFont="1" applyAlignment="1" applyProtection="1" quotePrefix="1">
      <alignment horizontal="left" vertical="center"/>
      <protection/>
    </xf>
    <xf numFmtId="37" fontId="3" fillId="0" borderId="0" xfId="21" applyFont="1" applyBorder="1" applyAlignment="1" applyProtection="1">
      <alignment horizontal="distributed" vertical="center" wrapText="1"/>
      <protection locked="0"/>
    </xf>
    <xf numFmtId="37" fontId="3" fillId="0" borderId="3" xfId="20" applyFont="1" applyBorder="1" applyAlignment="1">
      <alignment horizontal="distributed" vertical="center"/>
      <protection/>
    </xf>
    <xf numFmtId="37" fontId="3" fillId="0" borderId="0" xfId="20" applyNumberFormat="1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37" fontId="1" fillId="0" borderId="14" xfId="20" applyFont="1" applyBorder="1" applyAlignment="1" applyProtection="1">
      <alignment horizontal="center" vertical="center"/>
      <protection/>
    </xf>
    <xf numFmtId="37" fontId="1" fillId="0" borderId="15" xfId="20" applyFont="1" applyBorder="1" applyAlignment="1" applyProtection="1">
      <alignment horizontal="center" vertical="center"/>
      <protection/>
    </xf>
    <xf numFmtId="177" fontId="1" fillId="0" borderId="10" xfId="20" applyNumberFormat="1" applyFont="1" applyBorder="1" applyAlignment="1" applyProtection="1">
      <alignment vertical="center"/>
      <protection/>
    </xf>
    <xf numFmtId="0" fontId="1" fillId="0" borderId="3" xfId="0" applyFont="1" applyBorder="1" applyAlignment="1" applyProtection="1">
      <alignment vertical="center" shrinkToFit="1"/>
      <protection/>
    </xf>
    <xf numFmtId="37" fontId="1" fillId="0" borderId="5" xfId="20" applyFont="1" applyBorder="1" applyAlignment="1" applyProtection="1">
      <alignment horizontal="distributed" vertical="center"/>
      <protection/>
    </xf>
    <xf numFmtId="37" fontId="1" fillId="0" borderId="10" xfId="20" applyFont="1" applyBorder="1" applyAlignment="1">
      <alignment horizontal="distributed" vertical="center"/>
      <protection/>
    </xf>
    <xf numFmtId="177" fontId="1" fillId="0" borderId="10" xfId="20" applyNumberFormat="1" applyFont="1" applyBorder="1" applyAlignment="1">
      <alignment vertical="center"/>
      <protection/>
    </xf>
    <xf numFmtId="0" fontId="1" fillId="0" borderId="3" xfId="0" applyFont="1" applyBorder="1" applyAlignment="1" quotePrefix="1">
      <alignment horizontal="left" vertical="center"/>
    </xf>
    <xf numFmtId="0" fontId="1" fillId="0" borderId="3" xfId="0" applyFont="1" applyBorder="1" applyAlignment="1" quotePrefix="1">
      <alignment horizontal="left" vertical="center" wrapText="1"/>
    </xf>
    <xf numFmtId="0" fontId="1" fillId="0" borderId="0" xfId="0" applyFont="1" applyAlignment="1">
      <alignment horizontal="left" vertical="center"/>
    </xf>
    <xf numFmtId="37" fontId="3" fillId="0" borderId="11" xfId="21" applyFont="1" applyBorder="1" applyAlignment="1" applyProtection="1" quotePrefix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37" fontId="3" fillId="0" borderId="11" xfId="2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37" fontId="1" fillId="0" borderId="10" xfId="20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37" fontId="1" fillId="0" borderId="0" xfId="20" applyFont="1" applyBorder="1" applyAlignment="1" applyProtection="1">
      <alignment horizontal="center" vertical="center"/>
      <protection/>
    </xf>
    <xf numFmtId="37" fontId="1" fillId="0" borderId="0" xfId="20" applyFont="1" applyBorder="1" applyAlignment="1" applyProtection="1" quotePrefix="1">
      <alignment horizontal="center" vertical="center"/>
      <protection/>
    </xf>
    <xf numFmtId="37" fontId="3" fillId="0" borderId="0" xfId="20" applyFont="1" applyBorder="1" applyAlignment="1" applyProtection="1" quotePrefix="1">
      <alignment horizontal="center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37" fontId="3" fillId="0" borderId="0" xfId="20" applyFont="1" applyBorder="1" applyAlignment="1" applyProtection="1">
      <alignment horizontal="left" vertical="center"/>
      <protection/>
    </xf>
    <xf numFmtId="37" fontId="3" fillId="0" borderId="0" xfId="21" applyFont="1" applyBorder="1" applyAlignment="1" applyProtection="1" quotePrefix="1">
      <alignment horizontal="left" vertical="center"/>
      <protection/>
    </xf>
    <xf numFmtId="37" fontId="1" fillId="0" borderId="3" xfId="21" applyFont="1" applyBorder="1" applyAlignment="1" applyProtection="1" quotePrefix="1">
      <alignment horizontal="distributed" vertical="center"/>
      <protection/>
    </xf>
    <xf numFmtId="183" fontId="1" fillId="0" borderId="0" xfId="21" applyNumberFormat="1" applyFont="1" applyAlignment="1" applyProtection="1">
      <alignment vertical="center"/>
      <protection locked="0"/>
    </xf>
    <xf numFmtId="37" fontId="1" fillId="0" borderId="0" xfId="21" applyFont="1" applyBorder="1" applyAlignment="1" applyProtection="1" quotePrefix="1">
      <alignment horizontal="distributed" vertical="center" wrapText="1"/>
      <protection locked="0"/>
    </xf>
    <xf numFmtId="37" fontId="1" fillId="0" borderId="3" xfId="21" applyFont="1" applyBorder="1" applyAlignment="1" applyProtection="1">
      <alignment horizontal="distributed" vertical="center" wrapText="1"/>
      <protection locked="0"/>
    </xf>
    <xf numFmtId="37" fontId="3" fillId="0" borderId="0" xfId="21" applyFont="1" applyBorder="1" applyAlignment="1" applyProtection="1">
      <alignment horizontal="distributed" vertical="center"/>
      <protection/>
    </xf>
    <xf numFmtId="37" fontId="3" fillId="0" borderId="3" xfId="21" applyFont="1" applyBorder="1" applyAlignment="1" applyProtection="1">
      <alignment horizontal="distributed" vertical="center"/>
      <protection/>
    </xf>
    <xf numFmtId="37" fontId="3" fillId="0" borderId="3" xfId="20" applyFont="1" applyBorder="1" applyAlignment="1">
      <alignment horizontal="distributed" vertical="center"/>
      <protection/>
    </xf>
    <xf numFmtId="37" fontId="1" fillId="0" borderId="12" xfId="20" applyFont="1" applyBorder="1" applyAlignment="1" applyProtection="1">
      <alignment horizontal="center" vertical="center"/>
      <protection/>
    </xf>
    <xf numFmtId="37" fontId="1" fillId="0" borderId="13" xfId="20" applyFont="1" applyBorder="1" applyAlignment="1" applyProtection="1">
      <alignment horizontal="center" vertical="center"/>
      <protection/>
    </xf>
    <xf numFmtId="37" fontId="3" fillId="0" borderId="0" xfId="20" applyFont="1" applyBorder="1" applyAlignment="1" applyProtection="1">
      <alignment horizontal="distributed" vertical="center"/>
      <protection/>
    </xf>
    <xf numFmtId="37" fontId="3" fillId="0" borderId="3" xfId="20" applyFont="1" applyBorder="1" applyAlignment="1" applyProtection="1">
      <alignment horizontal="distributed" vertical="center"/>
      <protection/>
    </xf>
    <xf numFmtId="177" fontId="3" fillId="0" borderId="0" xfId="21" applyNumberFormat="1" applyFont="1" applyAlignment="1" applyProtection="1">
      <alignment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0" xfId="21" applyNumberFormat="1" applyFont="1" applyBorder="1" applyAlignment="1" applyProtection="1" quotePrefix="1">
      <alignment horizontal="center" vertical="center"/>
      <protection locked="0"/>
    </xf>
    <xf numFmtId="49" fontId="0" fillId="0" borderId="3" xfId="0" applyNumberFormat="1" applyBorder="1" applyAlignment="1">
      <alignment horizontal="center" vertical="center"/>
    </xf>
    <xf numFmtId="49" fontId="3" fillId="0" borderId="0" xfId="21" applyNumberFormat="1" applyFont="1" applyBorder="1" applyAlignment="1" applyProtection="1" quotePrefix="1">
      <alignment horizontal="center" vertical="center"/>
      <protection locked="0"/>
    </xf>
    <xf numFmtId="37" fontId="3" fillId="0" borderId="0" xfId="21" applyFont="1" applyBorder="1" applyAlignment="1" applyProtection="1">
      <alignment horizontal="distributed" vertical="center"/>
      <protection/>
    </xf>
    <xf numFmtId="37" fontId="3" fillId="0" borderId="3" xfId="21" applyFont="1" applyBorder="1" applyAlignment="1" applyProtection="1">
      <alignment horizontal="distributed" vertical="center"/>
      <protection/>
    </xf>
    <xf numFmtId="37" fontId="3" fillId="0" borderId="0" xfId="21" applyFont="1" applyBorder="1" applyAlignment="1" applyProtection="1" quotePrefix="1">
      <alignment horizontal="distributed" vertical="center" wrapText="1"/>
      <protection locked="0"/>
    </xf>
    <xf numFmtId="37" fontId="3" fillId="0" borderId="3" xfId="21" applyFont="1" applyBorder="1" applyAlignment="1" applyProtection="1" quotePrefix="1">
      <alignment horizontal="distributed" vertical="center" wrapText="1"/>
      <protection locked="0"/>
    </xf>
    <xf numFmtId="37" fontId="3" fillId="0" borderId="0" xfId="21" applyFont="1" applyBorder="1" applyAlignment="1" applyProtection="1">
      <alignment horizontal="distributed" vertical="center" wrapText="1"/>
      <protection locked="0"/>
    </xf>
    <xf numFmtId="37" fontId="1" fillId="0" borderId="12" xfId="21" applyFont="1" applyBorder="1" applyAlignment="1" applyProtection="1">
      <alignment horizontal="center" vertical="center"/>
      <protection/>
    </xf>
    <xf numFmtId="37" fontId="1" fillId="0" borderId="13" xfId="21" applyFont="1" applyBorder="1" applyAlignment="1" applyProtection="1">
      <alignment horizontal="center" vertical="center"/>
      <protection/>
    </xf>
    <xf numFmtId="37" fontId="1" fillId="0" borderId="0" xfId="21" applyFont="1" applyBorder="1" applyAlignment="1" applyProtection="1" quotePrefix="1">
      <alignment horizontal="center" vertical="center" wrapText="1"/>
      <protection locked="0"/>
    </xf>
    <xf numFmtId="37" fontId="1" fillId="0" borderId="3" xfId="21" applyFont="1" applyBorder="1" applyAlignment="1" applyProtection="1" quotePrefix="1">
      <alignment horizontal="center" vertical="center" wrapText="1"/>
      <protection locked="0"/>
    </xf>
    <xf numFmtId="37" fontId="1" fillId="0" borderId="0" xfId="21" applyFont="1" applyBorder="1" applyAlignment="1" applyProtection="1" quotePrefix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37" fontId="3" fillId="0" borderId="0" xfId="21" applyFont="1" applyBorder="1" applyAlignment="1" applyProtection="1" quotePrefix="1">
      <alignment horizontal="center" vertical="center"/>
      <protection locked="0"/>
    </xf>
    <xf numFmtId="0" fontId="7" fillId="0" borderId="3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0" fontId="1" fillId="0" borderId="3" xfId="0" applyFont="1" applyBorder="1" applyAlignment="1" quotePrefix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3" fillId="0" borderId="3" xfId="0" applyFont="1" applyBorder="1" applyAlignment="1" quotePrefix="1">
      <alignment horizontal="center" vertical="center"/>
    </xf>
    <xf numFmtId="37" fontId="3" fillId="0" borderId="0" xfId="20" applyNumberFormat="1" applyFont="1" applyBorder="1" applyAlignment="1" applyProtection="1">
      <alignment horizontal="distributed" vertical="center"/>
      <protection/>
    </xf>
    <xf numFmtId="0" fontId="3" fillId="0" borderId="3" xfId="0" applyFont="1" applyBorder="1" applyAlignment="1" applyProtection="1">
      <alignment horizontal="distributed" vertical="center"/>
      <protection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12" xfId="0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3-12-122-toukei-boueki.kokusaikouryuu" xfId="20"/>
    <cellStyle name="標準_5-12-122-toukei-boueki.kokusaikouryuu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46" customWidth="1"/>
    <col min="2" max="2" width="24.625" style="46" customWidth="1"/>
    <col min="3" max="8" width="16.625" style="46" customWidth="1"/>
    <col min="9" max="9" width="6.625" style="46" customWidth="1"/>
    <col min="10" max="10" width="2.625" style="46" customWidth="1"/>
    <col min="11" max="11" width="24.625" style="46" customWidth="1"/>
    <col min="12" max="17" width="16.625" style="46" customWidth="1"/>
    <col min="18" max="219" width="12.625" style="46" customWidth="1"/>
    <col min="220" max="16384" width="9.00390625" style="46" customWidth="1"/>
  </cols>
  <sheetData>
    <row r="1" spans="1:8" s="44" customFormat="1" ht="12" customHeight="1">
      <c r="A1" s="122" t="s">
        <v>358</v>
      </c>
      <c r="B1" s="100"/>
      <c r="C1" s="100"/>
      <c r="D1" s="100"/>
      <c r="E1" s="100"/>
      <c r="F1" s="100"/>
      <c r="G1" s="100"/>
      <c r="H1" s="100"/>
    </row>
    <row r="2" spans="1:8" s="44" customFormat="1" ht="12" customHeight="1">
      <c r="A2" s="153"/>
      <c r="B2" s="100"/>
      <c r="C2" s="100"/>
      <c r="D2" s="100"/>
      <c r="E2" s="100"/>
      <c r="F2" s="100"/>
      <c r="G2" s="100"/>
      <c r="H2" s="100"/>
    </row>
    <row r="3" spans="1:8" ht="12" customHeight="1">
      <c r="A3" s="141" t="s">
        <v>356</v>
      </c>
      <c r="B3" s="141"/>
      <c r="C3" s="141"/>
      <c r="D3" s="141"/>
      <c r="E3" s="141"/>
      <c r="F3" s="141"/>
      <c r="G3" s="141"/>
      <c r="H3" s="141"/>
    </row>
    <row r="4" spans="1:10" ht="12" customHeight="1">
      <c r="A4" s="155" t="s">
        <v>8</v>
      </c>
      <c r="B4" s="141"/>
      <c r="C4" s="141"/>
      <c r="D4" s="141"/>
      <c r="E4" s="141"/>
      <c r="F4" s="141"/>
      <c r="G4" s="141"/>
      <c r="H4" s="141"/>
      <c r="J4" s="155" t="s">
        <v>140</v>
      </c>
    </row>
    <row r="5" spans="1:17" ht="12" customHeight="1" thickBot="1">
      <c r="A5" s="154"/>
      <c r="B5" s="143"/>
      <c r="C5" s="143"/>
      <c r="D5" s="143"/>
      <c r="E5" s="143"/>
      <c r="F5" s="143"/>
      <c r="G5" s="143"/>
      <c r="H5" s="143"/>
      <c r="K5" s="143"/>
      <c r="L5" s="143"/>
      <c r="M5" s="143"/>
      <c r="N5" s="143"/>
      <c r="O5" s="143"/>
      <c r="P5" s="143"/>
      <c r="Q5" s="106" t="s">
        <v>357</v>
      </c>
    </row>
    <row r="6" spans="1:17" ht="12" customHeight="1" thickTop="1">
      <c r="A6" s="179" t="s">
        <v>0</v>
      </c>
      <c r="B6" s="180"/>
      <c r="C6" s="1" t="s">
        <v>280</v>
      </c>
      <c r="D6" s="1" t="s">
        <v>281</v>
      </c>
      <c r="E6" s="1" t="s">
        <v>282</v>
      </c>
      <c r="F6" s="1" t="s">
        <v>283</v>
      </c>
      <c r="G6" s="1" t="s">
        <v>284</v>
      </c>
      <c r="H6" s="2" t="s">
        <v>285</v>
      </c>
      <c r="J6" s="179" t="s">
        <v>0</v>
      </c>
      <c r="K6" s="180"/>
      <c r="L6" s="7" t="s">
        <v>280</v>
      </c>
      <c r="M6" s="1" t="s">
        <v>281</v>
      </c>
      <c r="N6" s="1" t="s">
        <v>282</v>
      </c>
      <c r="O6" s="1" t="s">
        <v>283</v>
      </c>
      <c r="P6" s="11" t="s">
        <v>372</v>
      </c>
      <c r="Q6" s="2" t="s">
        <v>285</v>
      </c>
    </row>
    <row r="7" spans="1:17" ht="12" customHeight="1">
      <c r="A7" s="173" t="s">
        <v>353</v>
      </c>
      <c r="B7" s="174"/>
      <c r="C7" s="101">
        <v>350432444</v>
      </c>
      <c r="D7" s="101">
        <v>344601416</v>
      </c>
      <c r="E7" s="101">
        <v>220504294</v>
      </c>
      <c r="F7" s="101">
        <v>296562611</v>
      </c>
      <c r="G7" s="101">
        <v>74841130</v>
      </c>
      <c r="H7" s="101">
        <v>134988486</v>
      </c>
      <c r="J7" s="173" t="s">
        <v>353</v>
      </c>
      <c r="K7" s="174"/>
      <c r="L7" s="101">
        <v>301080340</v>
      </c>
      <c r="M7" s="101">
        <v>16373811</v>
      </c>
      <c r="N7" s="101">
        <v>163727744</v>
      </c>
      <c r="O7" s="101">
        <v>209498576</v>
      </c>
      <c r="P7" s="101">
        <v>26681417</v>
      </c>
      <c r="Q7" s="101">
        <v>73642246</v>
      </c>
    </row>
    <row r="8" spans="1:17" ht="12" customHeight="1">
      <c r="A8" s="175" t="s">
        <v>365</v>
      </c>
      <c r="B8" s="176"/>
      <c r="C8" s="101">
        <v>359622735</v>
      </c>
      <c r="D8" s="101">
        <v>387354000</v>
      </c>
      <c r="E8" s="101">
        <v>180570021</v>
      </c>
      <c r="F8" s="101">
        <v>349469566</v>
      </c>
      <c r="G8" s="101">
        <v>58940955</v>
      </c>
      <c r="H8" s="101">
        <v>168986161</v>
      </c>
      <c r="J8" s="175" t="s">
        <v>365</v>
      </c>
      <c r="K8" s="176"/>
      <c r="L8" s="101">
        <v>290427794</v>
      </c>
      <c r="M8" s="101">
        <v>16108695</v>
      </c>
      <c r="N8" s="101">
        <v>147822532</v>
      </c>
      <c r="O8" s="101">
        <v>228802005</v>
      </c>
      <c r="P8" s="101">
        <v>30823469</v>
      </c>
      <c r="Q8" s="101">
        <v>74814613</v>
      </c>
    </row>
    <row r="9" spans="1:17" ht="12" customHeight="1">
      <c r="A9" s="175" t="s">
        <v>366</v>
      </c>
      <c r="B9" s="176"/>
      <c r="C9" s="101">
        <v>361639277</v>
      </c>
      <c r="D9" s="101">
        <v>261613483</v>
      </c>
      <c r="E9" s="101">
        <v>164863010</v>
      </c>
      <c r="F9" s="101">
        <v>337899412</v>
      </c>
      <c r="G9" s="101">
        <v>94818023</v>
      </c>
      <c r="H9" s="101">
        <v>245325122</v>
      </c>
      <c r="J9" s="175" t="s">
        <v>368</v>
      </c>
      <c r="K9" s="176"/>
      <c r="L9" s="101">
        <v>275850742</v>
      </c>
      <c r="M9" s="101">
        <v>13971893</v>
      </c>
      <c r="N9" s="101">
        <v>122970579</v>
      </c>
      <c r="O9" s="101">
        <v>241946654</v>
      </c>
      <c r="P9" s="101">
        <v>32898489</v>
      </c>
      <c r="Q9" s="101">
        <v>86804292</v>
      </c>
    </row>
    <row r="10" spans="1:17" ht="12" customHeight="1">
      <c r="A10" s="177" t="s">
        <v>367</v>
      </c>
      <c r="B10" s="178"/>
      <c r="C10" s="102">
        <v>394915040</v>
      </c>
      <c r="D10" s="102">
        <v>269263128</v>
      </c>
      <c r="E10" s="102">
        <v>146486237</v>
      </c>
      <c r="F10" s="102">
        <v>336116328</v>
      </c>
      <c r="G10" s="102">
        <v>102843090</v>
      </c>
      <c r="H10" s="102">
        <v>333159904</v>
      </c>
      <c r="J10" s="177" t="s">
        <v>367</v>
      </c>
      <c r="K10" s="178"/>
      <c r="L10" s="102">
        <v>301107363</v>
      </c>
      <c r="M10" s="102">
        <v>12926098</v>
      </c>
      <c r="N10" s="102">
        <v>104755797</v>
      </c>
      <c r="O10" s="102">
        <v>271750715</v>
      </c>
      <c r="P10" s="102">
        <v>46841084</v>
      </c>
      <c r="Q10" s="102">
        <v>120823875</v>
      </c>
    </row>
    <row r="11" spans="2:17" ht="12" customHeight="1">
      <c r="B11" s="61"/>
      <c r="C11" s="101"/>
      <c r="D11" s="101"/>
      <c r="E11" s="101"/>
      <c r="F11" s="101"/>
      <c r="G11" s="101"/>
      <c r="H11" s="101"/>
      <c r="J11" s="47"/>
      <c r="K11" s="61"/>
      <c r="L11" s="101"/>
      <c r="M11" s="101"/>
      <c r="N11" s="101"/>
      <c r="O11" s="101"/>
      <c r="P11" s="101"/>
      <c r="Q11" s="104"/>
    </row>
    <row r="12" spans="1:17" ht="12" customHeight="1">
      <c r="A12" s="171" t="s">
        <v>1</v>
      </c>
      <c r="B12" s="172"/>
      <c r="C12" s="102">
        <v>2577406</v>
      </c>
      <c r="D12" s="102">
        <v>0</v>
      </c>
      <c r="E12" s="102">
        <v>4495</v>
      </c>
      <c r="F12" s="102">
        <v>2981097</v>
      </c>
      <c r="G12" s="102">
        <v>2849</v>
      </c>
      <c r="H12" s="102">
        <v>1643276</v>
      </c>
      <c r="J12" s="171" t="s">
        <v>286</v>
      </c>
      <c r="K12" s="172"/>
      <c r="L12" s="102">
        <v>37098359</v>
      </c>
      <c r="M12" s="103" t="s">
        <v>264</v>
      </c>
      <c r="N12" s="102">
        <v>1572914</v>
      </c>
      <c r="O12" s="102">
        <v>136103894</v>
      </c>
      <c r="P12" s="102">
        <v>6190616</v>
      </c>
      <c r="Q12" s="102">
        <v>10994687</v>
      </c>
    </row>
    <row r="13" spans="1:17" ht="12" customHeight="1">
      <c r="A13" s="9"/>
      <c r="B13" s="10"/>
      <c r="C13" s="102"/>
      <c r="D13" s="102"/>
      <c r="E13" s="102"/>
      <c r="F13" s="102"/>
      <c r="G13" s="102"/>
      <c r="H13" s="102"/>
      <c r="J13" s="9"/>
      <c r="K13" s="10"/>
      <c r="L13" s="102"/>
      <c r="M13" s="103"/>
      <c r="N13" s="102"/>
      <c r="O13" s="102"/>
      <c r="P13" s="102"/>
      <c r="Q13" s="102"/>
    </row>
    <row r="14" spans="1:17" ht="12" customHeight="1">
      <c r="A14" s="3"/>
      <c r="B14" s="4" t="s">
        <v>287</v>
      </c>
      <c r="C14" s="101">
        <v>893941</v>
      </c>
      <c r="D14" s="101">
        <v>0</v>
      </c>
      <c r="E14" s="101">
        <v>0</v>
      </c>
      <c r="F14" s="101">
        <v>1590627</v>
      </c>
      <c r="G14" s="101">
        <v>0</v>
      </c>
      <c r="H14" s="101">
        <v>1611011</v>
      </c>
      <c r="J14" s="8"/>
      <c r="K14" s="4" t="s">
        <v>288</v>
      </c>
      <c r="L14" s="101">
        <v>816774</v>
      </c>
      <c r="M14" s="104" t="s">
        <v>264</v>
      </c>
      <c r="N14" s="101">
        <v>1374846</v>
      </c>
      <c r="O14" s="101">
        <v>15543140</v>
      </c>
      <c r="P14" s="101">
        <v>2422839</v>
      </c>
      <c r="Q14" s="101">
        <v>933378</v>
      </c>
    </row>
    <row r="15" spans="1:17" ht="12" customHeight="1">
      <c r="A15" s="3"/>
      <c r="B15" s="4" t="s">
        <v>289</v>
      </c>
      <c r="C15" s="101">
        <v>0</v>
      </c>
      <c r="D15" s="101">
        <v>0</v>
      </c>
      <c r="E15" s="101">
        <v>0</v>
      </c>
      <c r="F15" s="101">
        <v>0</v>
      </c>
      <c r="G15" s="101">
        <v>0</v>
      </c>
      <c r="H15" s="101">
        <v>0</v>
      </c>
      <c r="J15" s="8"/>
      <c r="K15" s="4" t="s">
        <v>290</v>
      </c>
      <c r="L15" s="101">
        <v>1726319</v>
      </c>
      <c r="M15" s="104" t="s">
        <v>264</v>
      </c>
      <c r="N15" s="104" t="s">
        <v>264</v>
      </c>
      <c r="O15" s="101">
        <v>355645</v>
      </c>
      <c r="P15" s="104" t="s">
        <v>264</v>
      </c>
      <c r="Q15" s="101">
        <v>14467</v>
      </c>
    </row>
    <row r="16" spans="1:17" ht="12" customHeight="1">
      <c r="A16" s="3"/>
      <c r="B16" s="4" t="s">
        <v>291</v>
      </c>
      <c r="C16" s="101">
        <v>459169</v>
      </c>
      <c r="D16" s="101">
        <v>0</v>
      </c>
      <c r="E16" s="101">
        <v>0</v>
      </c>
      <c r="F16" s="101">
        <v>155618</v>
      </c>
      <c r="G16" s="101">
        <v>0</v>
      </c>
      <c r="H16" s="101">
        <v>4935</v>
      </c>
      <c r="J16" s="8"/>
      <c r="K16" s="4" t="s">
        <v>287</v>
      </c>
      <c r="L16" s="101">
        <v>5958173</v>
      </c>
      <c r="M16" s="104" t="s">
        <v>264</v>
      </c>
      <c r="N16" s="101">
        <v>147190</v>
      </c>
      <c r="O16" s="101">
        <v>53810729</v>
      </c>
      <c r="P16" s="101">
        <v>2144484</v>
      </c>
      <c r="Q16" s="101">
        <v>9248384</v>
      </c>
    </row>
    <row r="17" spans="1:17" ht="12" customHeight="1">
      <c r="A17" s="3"/>
      <c r="B17" s="4" t="s">
        <v>292</v>
      </c>
      <c r="C17" s="101">
        <v>22993</v>
      </c>
      <c r="D17" s="101">
        <v>0</v>
      </c>
      <c r="E17" s="101">
        <v>0</v>
      </c>
      <c r="F17" s="101">
        <v>16137</v>
      </c>
      <c r="G17" s="101">
        <v>0</v>
      </c>
      <c r="H17" s="101">
        <v>1533</v>
      </c>
      <c r="J17" s="8"/>
      <c r="K17" s="4" t="s">
        <v>289</v>
      </c>
      <c r="L17" s="101">
        <v>7166618</v>
      </c>
      <c r="M17" s="104" t="s">
        <v>264</v>
      </c>
      <c r="N17" s="101">
        <v>928</v>
      </c>
      <c r="O17" s="101">
        <v>28573937</v>
      </c>
      <c r="P17" s="101">
        <v>327001</v>
      </c>
      <c r="Q17" s="101">
        <v>3863</v>
      </c>
    </row>
    <row r="18" spans="1:17" ht="12" customHeight="1">
      <c r="A18" s="3"/>
      <c r="B18" s="4" t="s">
        <v>293</v>
      </c>
      <c r="C18" s="101">
        <v>1201303</v>
      </c>
      <c r="D18" s="101">
        <v>0</v>
      </c>
      <c r="E18" s="101">
        <v>4495</v>
      </c>
      <c r="F18" s="101">
        <v>1218715</v>
      </c>
      <c r="G18" s="101">
        <v>2849</v>
      </c>
      <c r="H18" s="101">
        <v>25797</v>
      </c>
      <c r="J18" s="8"/>
      <c r="K18" s="4" t="s">
        <v>291</v>
      </c>
      <c r="L18" s="101">
        <v>14192966</v>
      </c>
      <c r="M18" s="104" t="s">
        <v>264</v>
      </c>
      <c r="N18" s="101">
        <v>12293</v>
      </c>
      <c r="O18" s="101">
        <v>16883976</v>
      </c>
      <c r="P18" s="101">
        <v>1100904</v>
      </c>
      <c r="Q18" s="101">
        <v>708709</v>
      </c>
    </row>
    <row r="19" spans="1:17" ht="12" customHeight="1">
      <c r="A19" s="3"/>
      <c r="B19" s="4"/>
      <c r="C19" s="101"/>
      <c r="D19" s="101"/>
      <c r="E19" s="101"/>
      <c r="F19" s="101"/>
      <c r="G19" s="101"/>
      <c r="H19" s="101"/>
      <c r="J19" s="8"/>
      <c r="K19" s="4" t="s">
        <v>369</v>
      </c>
      <c r="L19" s="101">
        <v>2541185</v>
      </c>
      <c r="M19" s="104" t="s">
        <v>264</v>
      </c>
      <c r="N19" s="104" t="s">
        <v>264</v>
      </c>
      <c r="O19" s="101">
        <v>1923696</v>
      </c>
      <c r="P19" s="104" t="s">
        <v>264</v>
      </c>
      <c r="Q19" s="104" t="s">
        <v>264</v>
      </c>
    </row>
    <row r="20" spans="1:17" ht="12" customHeight="1">
      <c r="A20" s="171" t="s">
        <v>2</v>
      </c>
      <c r="B20" s="172"/>
      <c r="C20" s="102">
        <v>14632839</v>
      </c>
      <c r="D20" s="102">
        <v>17990</v>
      </c>
      <c r="E20" s="102">
        <v>96425</v>
      </c>
      <c r="F20" s="102">
        <v>302125</v>
      </c>
      <c r="G20" s="102">
        <v>391952</v>
      </c>
      <c r="H20" s="102">
        <v>273207</v>
      </c>
      <c r="J20" s="8"/>
      <c r="K20" s="4" t="s">
        <v>295</v>
      </c>
      <c r="L20" s="101">
        <v>4549754</v>
      </c>
      <c r="M20" s="104" t="s">
        <v>264</v>
      </c>
      <c r="N20" s="101">
        <v>37657</v>
      </c>
      <c r="O20" s="101">
        <v>18344248</v>
      </c>
      <c r="P20" s="101">
        <v>178382</v>
      </c>
      <c r="Q20" s="101">
        <v>85886</v>
      </c>
    </row>
    <row r="21" spans="1:17" ht="12" customHeight="1">
      <c r="A21" s="9"/>
      <c r="B21" s="10"/>
      <c r="C21" s="102"/>
      <c r="D21" s="102"/>
      <c r="E21" s="102"/>
      <c r="F21" s="102"/>
      <c r="G21" s="102"/>
      <c r="H21" s="102"/>
      <c r="J21" s="8"/>
      <c r="K21" s="4" t="s">
        <v>293</v>
      </c>
      <c r="L21" s="101">
        <v>146570</v>
      </c>
      <c r="M21" s="104" t="s">
        <v>264</v>
      </c>
      <c r="N21" s="104" t="s">
        <v>264</v>
      </c>
      <c r="O21" s="101">
        <v>668523</v>
      </c>
      <c r="P21" s="101">
        <v>17006</v>
      </c>
      <c r="Q21" s="104" t="s">
        <v>264</v>
      </c>
    </row>
    <row r="22" spans="1:17" ht="12" customHeight="1">
      <c r="A22" s="3"/>
      <c r="B22" s="4" t="s">
        <v>294</v>
      </c>
      <c r="C22" s="101">
        <v>323605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  <c r="J22" s="8"/>
      <c r="K22" s="4"/>
      <c r="L22" s="101"/>
      <c r="M22" s="104"/>
      <c r="N22" s="104"/>
      <c r="O22" s="101"/>
      <c r="P22" s="101"/>
      <c r="Q22" s="104"/>
    </row>
    <row r="23" spans="1:17" ht="12" customHeight="1">
      <c r="A23" s="3"/>
      <c r="B23" s="4" t="s">
        <v>19</v>
      </c>
      <c r="C23" s="101">
        <v>100714</v>
      </c>
      <c r="D23" s="101">
        <v>0</v>
      </c>
      <c r="E23" s="101">
        <v>0</v>
      </c>
      <c r="F23" s="101">
        <v>0</v>
      </c>
      <c r="G23" s="101">
        <v>0</v>
      </c>
      <c r="H23" s="101">
        <v>0</v>
      </c>
      <c r="J23" s="171" t="s">
        <v>297</v>
      </c>
      <c r="K23" s="172"/>
      <c r="L23" s="102">
        <v>2005666</v>
      </c>
      <c r="M23" s="103" t="s">
        <v>264</v>
      </c>
      <c r="N23" s="103" t="s">
        <v>264</v>
      </c>
      <c r="O23" s="102">
        <v>117258</v>
      </c>
      <c r="P23" s="103" t="s">
        <v>264</v>
      </c>
      <c r="Q23" s="102">
        <v>246523</v>
      </c>
    </row>
    <row r="24" spans="1:17" ht="12" customHeight="1">
      <c r="A24" s="3"/>
      <c r="B24" s="4" t="s">
        <v>296</v>
      </c>
      <c r="C24" s="101">
        <v>12230877</v>
      </c>
      <c r="D24" s="101">
        <v>17990</v>
      </c>
      <c r="E24" s="101">
        <v>93429</v>
      </c>
      <c r="F24" s="101">
        <v>236610</v>
      </c>
      <c r="G24" s="101">
        <v>388739</v>
      </c>
      <c r="H24" s="101">
        <v>95147</v>
      </c>
      <c r="J24" s="9"/>
      <c r="K24" s="10"/>
      <c r="L24" s="102"/>
      <c r="M24" s="103"/>
      <c r="N24" s="103"/>
      <c r="O24" s="102"/>
      <c r="P24" s="103"/>
      <c r="Q24" s="102"/>
    </row>
    <row r="25" spans="1:17" ht="12" customHeight="1">
      <c r="A25" s="3"/>
      <c r="B25" s="4" t="s">
        <v>298</v>
      </c>
      <c r="C25" s="101">
        <v>1886254</v>
      </c>
      <c r="D25" s="101">
        <v>0</v>
      </c>
      <c r="E25" s="101">
        <v>2996</v>
      </c>
      <c r="F25" s="101">
        <v>62753</v>
      </c>
      <c r="G25" s="101">
        <v>3213</v>
      </c>
      <c r="H25" s="101">
        <v>177547</v>
      </c>
      <c r="J25" s="8"/>
      <c r="K25" s="4" t="s">
        <v>299</v>
      </c>
      <c r="L25" s="101">
        <v>14120</v>
      </c>
      <c r="M25" s="104" t="s">
        <v>264</v>
      </c>
      <c r="N25" s="104" t="s">
        <v>264</v>
      </c>
      <c r="O25" s="104" t="s">
        <v>264</v>
      </c>
      <c r="P25" s="104" t="s">
        <v>264</v>
      </c>
      <c r="Q25" s="104" t="s">
        <v>264</v>
      </c>
    </row>
    <row r="26" spans="1:17" ht="12" customHeight="1">
      <c r="A26" s="3"/>
      <c r="B26" s="4" t="s">
        <v>293</v>
      </c>
      <c r="C26" s="101">
        <v>91389</v>
      </c>
      <c r="D26" s="101">
        <v>0</v>
      </c>
      <c r="E26" s="101">
        <v>0</v>
      </c>
      <c r="F26" s="101">
        <v>2762</v>
      </c>
      <c r="G26" s="101">
        <v>0</v>
      </c>
      <c r="H26" s="101">
        <v>513</v>
      </c>
      <c r="J26" s="8"/>
      <c r="K26" s="4" t="s">
        <v>293</v>
      </c>
      <c r="L26" s="101">
        <v>1991546</v>
      </c>
      <c r="M26" s="104" t="s">
        <v>264</v>
      </c>
      <c r="N26" s="104" t="s">
        <v>264</v>
      </c>
      <c r="O26" s="101">
        <v>117258</v>
      </c>
      <c r="P26" s="104" t="s">
        <v>264</v>
      </c>
      <c r="Q26" s="101">
        <v>246523</v>
      </c>
    </row>
    <row r="27" spans="1:17" ht="12" customHeight="1">
      <c r="A27" s="3"/>
      <c r="B27" s="4"/>
      <c r="C27" s="101"/>
      <c r="D27" s="101"/>
      <c r="E27" s="101"/>
      <c r="F27" s="101"/>
      <c r="G27" s="101"/>
      <c r="H27" s="101"/>
      <c r="J27" s="8"/>
      <c r="K27" s="4"/>
      <c r="L27" s="101"/>
      <c r="M27" s="104"/>
      <c r="N27" s="104"/>
      <c r="O27" s="101"/>
      <c r="P27" s="104"/>
      <c r="Q27" s="101"/>
    </row>
    <row r="28" spans="1:17" ht="12" customHeight="1">
      <c r="A28" s="171" t="s">
        <v>7</v>
      </c>
      <c r="B28" s="172"/>
      <c r="C28" s="102">
        <v>62642418</v>
      </c>
      <c r="D28" s="102">
        <v>3162</v>
      </c>
      <c r="E28" s="102">
        <v>9113149</v>
      </c>
      <c r="F28" s="102">
        <v>5871695</v>
      </c>
      <c r="G28" s="102">
        <v>24276200</v>
      </c>
      <c r="H28" s="102">
        <v>25384604</v>
      </c>
      <c r="J28" s="171" t="s">
        <v>300</v>
      </c>
      <c r="K28" s="172"/>
      <c r="L28" s="102">
        <v>10054961</v>
      </c>
      <c r="M28" s="103" t="s">
        <v>256</v>
      </c>
      <c r="N28" s="102">
        <v>5364632</v>
      </c>
      <c r="O28" s="101">
        <v>875279</v>
      </c>
      <c r="P28" s="102">
        <v>124972</v>
      </c>
      <c r="Q28" s="102">
        <v>8279</v>
      </c>
    </row>
    <row r="29" spans="1:17" ht="12" customHeight="1">
      <c r="A29" s="9"/>
      <c r="B29" s="10"/>
      <c r="C29" s="102"/>
      <c r="D29" s="102"/>
      <c r="E29" s="102"/>
      <c r="F29" s="102"/>
      <c r="G29" s="102"/>
      <c r="H29" s="102"/>
      <c r="J29" s="9"/>
      <c r="K29" s="10"/>
      <c r="L29" s="102"/>
      <c r="M29" s="103"/>
      <c r="N29" s="102"/>
      <c r="O29" s="101"/>
      <c r="P29" s="102"/>
      <c r="Q29" s="102"/>
    </row>
    <row r="30" spans="1:17" ht="12" customHeight="1">
      <c r="A30" s="3"/>
      <c r="B30" s="4" t="s">
        <v>301</v>
      </c>
      <c r="C30" s="101">
        <v>26900979</v>
      </c>
      <c r="D30" s="101">
        <v>0</v>
      </c>
      <c r="E30" s="101">
        <v>4834798</v>
      </c>
      <c r="F30" s="101">
        <v>2300287</v>
      </c>
      <c r="G30" s="101">
        <v>20153077</v>
      </c>
      <c r="H30" s="101">
        <v>888226</v>
      </c>
      <c r="J30" s="8"/>
      <c r="K30" s="4" t="s">
        <v>302</v>
      </c>
      <c r="L30" s="101">
        <v>3907882</v>
      </c>
      <c r="M30" s="104" t="s">
        <v>256</v>
      </c>
      <c r="N30" s="101">
        <v>3592109</v>
      </c>
      <c r="O30" s="103" t="s">
        <v>256</v>
      </c>
      <c r="P30" s="104" t="s">
        <v>256</v>
      </c>
      <c r="Q30" s="104" t="s">
        <v>256</v>
      </c>
    </row>
    <row r="31" spans="1:17" ht="12" customHeight="1">
      <c r="A31" s="3"/>
      <c r="B31" s="4" t="s">
        <v>303</v>
      </c>
      <c r="C31" s="101">
        <v>10639795</v>
      </c>
      <c r="D31" s="101">
        <v>0</v>
      </c>
      <c r="E31" s="101">
        <v>1481347</v>
      </c>
      <c r="F31" s="101">
        <v>999397</v>
      </c>
      <c r="G31" s="101">
        <v>2096754</v>
      </c>
      <c r="H31" s="101">
        <v>119402</v>
      </c>
      <c r="J31" s="8"/>
      <c r="K31" s="4" t="s">
        <v>304</v>
      </c>
      <c r="L31" s="101">
        <v>862761</v>
      </c>
      <c r="M31" s="104" t="s">
        <v>256</v>
      </c>
      <c r="N31" s="101">
        <v>189005</v>
      </c>
      <c r="O31" s="101">
        <v>1702</v>
      </c>
      <c r="P31" s="101">
        <v>33180</v>
      </c>
      <c r="Q31" s="104" t="s">
        <v>256</v>
      </c>
    </row>
    <row r="32" spans="1:17" ht="12" customHeight="1">
      <c r="A32" s="3"/>
      <c r="B32" s="4" t="s">
        <v>305</v>
      </c>
      <c r="C32" s="101">
        <v>5030055</v>
      </c>
      <c r="D32" s="101">
        <v>1565</v>
      </c>
      <c r="E32" s="101">
        <v>8378</v>
      </c>
      <c r="F32" s="101">
        <v>196143</v>
      </c>
      <c r="G32" s="101">
        <v>0</v>
      </c>
      <c r="H32" s="101">
        <v>57599</v>
      </c>
      <c r="J32" s="8"/>
      <c r="K32" s="4" t="s">
        <v>306</v>
      </c>
      <c r="L32" s="101">
        <v>379943</v>
      </c>
      <c r="M32" s="104" t="s">
        <v>256</v>
      </c>
      <c r="N32" s="101">
        <v>1583518</v>
      </c>
      <c r="O32" s="104" t="s">
        <v>256</v>
      </c>
      <c r="P32" s="101">
        <v>31723</v>
      </c>
      <c r="Q32" s="104" t="s">
        <v>256</v>
      </c>
    </row>
    <row r="33" spans="1:17" ht="12" customHeight="1">
      <c r="A33" s="3"/>
      <c r="B33" s="4" t="s">
        <v>307</v>
      </c>
      <c r="C33" s="101">
        <v>1717487</v>
      </c>
      <c r="D33" s="101">
        <v>0</v>
      </c>
      <c r="E33" s="101">
        <v>0</v>
      </c>
      <c r="F33" s="101">
        <v>231089</v>
      </c>
      <c r="G33" s="101">
        <v>0</v>
      </c>
      <c r="H33" s="101">
        <v>371132</v>
      </c>
      <c r="J33" s="8"/>
      <c r="K33" s="4" t="s">
        <v>308</v>
      </c>
      <c r="L33" s="101">
        <v>4904375</v>
      </c>
      <c r="M33" s="104" t="s">
        <v>256</v>
      </c>
      <c r="N33" s="104" t="s">
        <v>256</v>
      </c>
      <c r="O33" s="101">
        <v>873577</v>
      </c>
      <c r="P33" s="101">
        <v>60069</v>
      </c>
      <c r="Q33" s="101">
        <v>8279</v>
      </c>
    </row>
    <row r="34" spans="1:17" ht="12" customHeight="1">
      <c r="A34" s="3"/>
      <c r="B34" s="4" t="s">
        <v>309</v>
      </c>
      <c r="C34" s="101">
        <v>568454</v>
      </c>
      <c r="D34" s="101">
        <v>0</v>
      </c>
      <c r="E34" s="101">
        <v>684462</v>
      </c>
      <c r="F34" s="101">
        <v>0</v>
      </c>
      <c r="G34" s="101">
        <v>0</v>
      </c>
      <c r="H34" s="101">
        <v>1152</v>
      </c>
      <c r="J34" s="8"/>
      <c r="K34" s="4"/>
      <c r="L34" s="101"/>
      <c r="M34" s="104"/>
      <c r="N34" s="104"/>
      <c r="O34" s="101"/>
      <c r="P34" s="101"/>
      <c r="Q34" s="101"/>
    </row>
    <row r="35" spans="1:17" ht="12" customHeight="1">
      <c r="A35" s="3"/>
      <c r="B35" s="4" t="s">
        <v>310</v>
      </c>
      <c r="C35" s="101">
        <v>0</v>
      </c>
      <c r="D35" s="101">
        <v>0</v>
      </c>
      <c r="E35" s="101">
        <v>0</v>
      </c>
      <c r="F35" s="101">
        <v>0</v>
      </c>
      <c r="G35" s="101">
        <v>0</v>
      </c>
      <c r="H35" s="101">
        <v>0</v>
      </c>
      <c r="J35" s="171" t="s">
        <v>370</v>
      </c>
      <c r="K35" s="172"/>
      <c r="L35" s="102">
        <v>37593707</v>
      </c>
      <c r="M35" s="103">
        <v>4011924</v>
      </c>
      <c r="N35" s="102">
        <v>17073051</v>
      </c>
      <c r="O35" s="102">
        <v>48156601</v>
      </c>
      <c r="P35" s="102">
        <v>1838090</v>
      </c>
      <c r="Q35" s="102">
        <v>2115010</v>
      </c>
    </row>
    <row r="36" spans="1:17" ht="12" customHeight="1">
      <c r="A36" s="3"/>
      <c r="B36" s="4" t="s">
        <v>311</v>
      </c>
      <c r="C36" s="101">
        <v>7932477</v>
      </c>
      <c r="D36" s="101">
        <v>1597</v>
      </c>
      <c r="E36" s="101">
        <v>1388948</v>
      </c>
      <c r="F36" s="101">
        <v>1210159</v>
      </c>
      <c r="G36" s="101">
        <v>1841531</v>
      </c>
      <c r="H36" s="101">
        <v>375231</v>
      </c>
      <c r="J36" s="9"/>
      <c r="K36" s="10"/>
      <c r="L36" s="102"/>
      <c r="M36" s="103"/>
      <c r="N36" s="102"/>
      <c r="O36" s="102"/>
      <c r="P36" s="102"/>
      <c r="Q36" s="102"/>
    </row>
    <row r="37" spans="1:17" ht="12" customHeight="1">
      <c r="A37" s="3"/>
      <c r="B37" s="4" t="s">
        <v>308</v>
      </c>
      <c r="C37" s="101">
        <v>9853171</v>
      </c>
      <c r="D37" s="101">
        <v>0</v>
      </c>
      <c r="E37" s="101">
        <v>715216</v>
      </c>
      <c r="F37" s="101">
        <v>934620</v>
      </c>
      <c r="G37" s="101">
        <v>184838</v>
      </c>
      <c r="H37" s="101">
        <v>23571862</v>
      </c>
      <c r="J37" s="8"/>
      <c r="K37" s="4" t="s">
        <v>153</v>
      </c>
      <c r="L37" s="104" t="s">
        <v>256</v>
      </c>
      <c r="M37" s="104" t="s">
        <v>256</v>
      </c>
      <c r="N37" s="104" t="s">
        <v>256</v>
      </c>
      <c r="O37" s="104" t="s">
        <v>256</v>
      </c>
      <c r="P37" s="104" t="s">
        <v>256</v>
      </c>
      <c r="Q37" s="104" t="s">
        <v>256</v>
      </c>
    </row>
    <row r="38" spans="1:17" ht="12" customHeight="1">
      <c r="A38" s="3"/>
      <c r="B38" s="4"/>
      <c r="C38" s="101"/>
      <c r="D38" s="101"/>
      <c r="E38" s="101"/>
      <c r="F38" s="101"/>
      <c r="G38" s="101"/>
      <c r="H38" s="101"/>
      <c r="J38" s="8"/>
      <c r="K38" s="4" t="s">
        <v>312</v>
      </c>
      <c r="L38" s="101">
        <v>913946</v>
      </c>
      <c r="M38" s="104" t="s">
        <v>256</v>
      </c>
      <c r="N38" s="101">
        <v>5539703</v>
      </c>
      <c r="O38" s="101">
        <v>10501775</v>
      </c>
      <c r="P38" s="104" t="s">
        <v>256</v>
      </c>
      <c r="Q38" s="104" t="s">
        <v>256</v>
      </c>
    </row>
    <row r="39" spans="1:17" ht="12" customHeight="1">
      <c r="A39" s="171" t="s">
        <v>3</v>
      </c>
      <c r="B39" s="172"/>
      <c r="C39" s="102">
        <v>4674244</v>
      </c>
      <c r="D39" s="102">
        <v>11494550</v>
      </c>
      <c r="E39" s="102">
        <v>2556438</v>
      </c>
      <c r="F39" s="102">
        <v>361763</v>
      </c>
      <c r="G39" s="102">
        <v>371354</v>
      </c>
      <c r="H39" s="102">
        <v>3012572</v>
      </c>
      <c r="J39" s="8"/>
      <c r="K39" s="4" t="s">
        <v>313</v>
      </c>
      <c r="L39" s="101">
        <v>17679189</v>
      </c>
      <c r="M39" s="104" t="s">
        <v>256</v>
      </c>
      <c r="N39" s="104" t="s">
        <v>256</v>
      </c>
      <c r="O39" s="101">
        <v>2227060</v>
      </c>
      <c r="P39" s="104" t="s">
        <v>256</v>
      </c>
      <c r="Q39" s="101">
        <v>1220</v>
      </c>
    </row>
    <row r="40" spans="1:17" ht="12" customHeight="1">
      <c r="A40" s="9"/>
      <c r="B40" s="10"/>
      <c r="C40" s="102"/>
      <c r="D40" s="102"/>
      <c r="E40" s="102"/>
      <c r="F40" s="102"/>
      <c r="G40" s="102"/>
      <c r="H40" s="102"/>
      <c r="J40" s="8"/>
      <c r="K40" s="4" t="s">
        <v>314</v>
      </c>
      <c r="L40" s="101">
        <v>11596890</v>
      </c>
      <c r="M40" s="101">
        <v>2229611</v>
      </c>
      <c r="N40" s="101">
        <v>8791946</v>
      </c>
      <c r="O40" s="101">
        <v>30637616</v>
      </c>
      <c r="P40" s="101">
        <v>1245480</v>
      </c>
      <c r="Q40" s="101">
        <v>12545</v>
      </c>
    </row>
    <row r="41" spans="1:17" ht="12" customHeight="1">
      <c r="A41" s="3"/>
      <c r="B41" s="4" t="s">
        <v>315</v>
      </c>
      <c r="C41" s="101">
        <v>2493678</v>
      </c>
      <c r="D41" s="101">
        <v>11358912</v>
      </c>
      <c r="E41" s="101">
        <v>19062</v>
      </c>
      <c r="F41" s="101">
        <v>0</v>
      </c>
      <c r="G41" s="101">
        <v>251449</v>
      </c>
      <c r="H41" s="101">
        <v>0</v>
      </c>
      <c r="J41" s="8"/>
      <c r="K41" s="4" t="s">
        <v>316</v>
      </c>
      <c r="L41" s="101">
        <v>19813</v>
      </c>
      <c r="M41" s="104" t="s">
        <v>256</v>
      </c>
      <c r="N41" s="104" t="s">
        <v>256</v>
      </c>
      <c r="O41" s="101">
        <v>917504</v>
      </c>
      <c r="P41" s="104" t="s">
        <v>256</v>
      </c>
      <c r="Q41" s="104" t="s">
        <v>256</v>
      </c>
    </row>
    <row r="42" spans="1:17" ht="12" customHeight="1">
      <c r="A42" s="3"/>
      <c r="B42" s="4" t="s">
        <v>317</v>
      </c>
      <c r="C42" s="101">
        <v>413015</v>
      </c>
      <c r="D42" s="101">
        <v>0</v>
      </c>
      <c r="E42" s="101">
        <v>296535</v>
      </c>
      <c r="F42" s="101">
        <v>812</v>
      </c>
      <c r="G42" s="101">
        <v>0</v>
      </c>
      <c r="H42" s="101">
        <v>1214</v>
      </c>
      <c r="J42" s="8"/>
      <c r="K42" s="4" t="s">
        <v>318</v>
      </c>
      <c r="L42" s="101">
        <v>3675031</v>
      </c>
      <c r="M42" s="101">
        <v>1782313</v>
      </c>
      <c r="N42" s="101">
        <v>2733670</v>
      </c>
      <c r="O42" s="101">
        <v>1004970</v>
      </c>
      <c r="P42" s="101">
        <v>551836</v>
      </c>
      <c r="Q42" s="101">
        <v>5022</v>
      </c>
    </row>
    <row r="43" spans="1:17" ht="12" customHeight="1">
      <c r="A43" s="3"/>
      <c r="B43" s="4" t="s">
        <v>319</v>
      </c>
      <c r="C43" s="101">
        <v>0</v>
      </c>
      <c r="D43" s="101">
        <v>0</v>
      </c>
      <c r="E43" s="101">
        <v>0</v>
      </c>
      <c r="F43" s="101">
        <v>0</v>
      </c>
      <c r="G43" s="101">
        <v>0</v>
      </c>
      <c r="H43" s="101">
        <v>0</v>
      </c>
      <c r="J43" s="8"/>
      <c r="K43" s="4" t="s">
        <v>320</v>
      </c>
      <c r="L43" s="104" t="s">
        <v>256</v>
      </c>
      <c r="M43" s="104" t="s">
        <v>256</v>
      </c>
      <c r="N43" s="104" t="s">
        <v>256</v>
      </c>
      <c r="O43" s="104" t="s">
        <v>256</v>
      </c>
      <c r="P43" s="104" t="s">
        <v>256</v>
      </c>
      <c r="Q43" s="104" t="s">
        <v>256</v>
      </c>
    </row>
    <row r="44" spans="1:17" ht="12" customHeight="1">
      <c r="A44" s="3"/>
      <c r="B44" s="4" t="s">
        <v>321</v>
      </c>
      <c r="C44" s="101">
        <v>79932</v>
      </c>
      <c r="D44" s="101">
        <v>0</v>
      </c>
      <c r="E44" s="101">
        <v>0</v>
      </c>
      <c r="F44" s="101">
        <v>128434</v>
      </c>
      <c r="G44" s="101">
        <v>0</v>
      </c>
      <c r="H44" s="101">
        <v>15400</v>
      </c>
      <c r="J44" s="8"/>
      <c r="K44" s="4" t="s">
        <v>322</v>
      </c>
      <c r="L44" s="104" t="s">
        <v>256</v>
      </c>
      <c r="M44" s="104" t="s">
        <v>256</v>
      </c>
      <c r="N44" s="104" t="s">
        <v>256</v>
      </c>
      <c r="O44" s="104" t="s">
        <v>256</v>
      </c>
      <c r="P44" s="104" t="s">
        <v>256</v>
      </c>
      <c r="Q44" s="104" t="s">
        <v>256</v>
      </c>
    </row>
    <row r="45" spans="1:17" ht="12" customHeight="1">
      <c r="A45" s="3"/>
      <c r="B45" s="4" t="s">
        <v>323</v>
      </c>
      <c r="C45" s="101">
        <v>0</v>
      </c>
      <c r="D45" s="101">
        <v>0</v>
      </c>
      <c r="E45" s="101">
        <v>0</v>
      </c>
      <c r="F45" s="101">
        <v>0</v>
      </c>
      <c r="G45" s="101">
        <v>0</v>
      </c>
      <c r="H45" s="101">
        <v>0</v>
      </c>
      <c r="J45" s="8"/>
      <c r="K45" s="4" t="s">
        <v>308</v>
      </c>
      <c r="L45" s="101">
        <v>3708838</v>
      </c>
      <c r="M45" s="104" t="s">
        <v>256</v>
      </c>
      <c r="N45" s="101">
        <v>7732</v>
      </c>
      <c r="O45" s="101">
        <v>2867676</v>
      </c>
      <c r="P45" s="101">
        <v>40774</v>
      </c>
      <c r="Q45" s="101">
        <v>2096223</v>
      </c>
    </row>
    <row r="46" spans="1:17" ht="12" customHeight="1">
      <c r="A46" s="3"/>
      <c r="B46" s="4" t="s">
        <v>308</v>
      </c>
      <c r="C46" s="101">
        <v>1687619</v>
      </c>
      <c r="D46" s="101">
        <v>135638</v>
      </c>
      <c r="E46" s="101">
        <v>2240841</v>
      </c>
      <c r="F46" s="101">
        <v>232517</v>
      </c>
      <c r="G46" s="101">
        <v>119905</v>
      </c>
      <c r="H46" s="101">
        <v>2995958</v>
      </c>
      <c r="J46" s="8"/>
      <c r="K46" s="4"/>
      <c r="L46" s="101"/>
      <c r="M46" s="104"/>
      <c r="N46" s="101"/>
      <c r="O46" s="101"/>
      <c r="P46" s="101"/>
      <c r="Q46" s="101"/>
    </row>
    <row r="47" spans="1:17" ht="12" customHeight="1">
      <c r="A47" s="3"/>
      <c r="B47" s="4"/>
      <c r="C47" s="101"/>
      <c r="D47" s="101"/>
      <c r="E47" s="101"/>
      <c r="F47" s="101"/>
      <c r="G47" s="101"/>
      <c r="H47" s="101"/>
      <c r="J47" s="171" t="s">
        <v>324</v>
      </c>
      <c r="K47" s="172"/>
      <c r="L47" s="102">
        <v>4321541</v>
      </c>
      <c r="M47" s="102">
        <v>6565348</v>
      </c>
      <c r="N47" s="102">
        <v>65860497</v>
      </c>
      <c r="O47" s="102">
        <v>3197898</v>
      </c>
      <c r="P47" s="102">
        <v>2044553</v>
      </c>
      <c r="Q47" s="102">
        <v>8901</v>
      </c>
    </row>
    <row r="48" spans="1:17" ht="12" customHeight="1">
      <c r="A48" s="171" t="s">
        <v>4</v>
      </c>
      <c r="B48" s="172"/>
      <c r="C48" s="102">
        <v>38934767</v>
      </c>
      <c r="D48" s="102">
        <v>316349</v>
      </c>
      <c r="E48" s="102">
        <v>115115513</v>
      </c>
      <c r="F48" s="102">
        <v>8165572</v>
      </c>
      <c r="G48" s="102">
        <v>130852</v>
      </c>
      <c r="H48" s="102">
        <v>1359654</v>
      </c>
      <c r="J48" s="9"/>
      <c r="K48" s="10"/>
      <c r="L48" s="102"/>
      <c r="M48" s="102"/>
      <c r="N48" s="102"/>
      <c r="O48" s="102"/>
      <c r="P48" s="102"/>
      <c r="Q48" s="102"/>
    </row>
    <row r="49" spans="1:17" ht="12" customHeight="1">
      <c r="A49" s="9"/>
      <c r="B49" s="10"/>
      <c r="C49" s="102"/>
      <c r="D49" s="102"/>
      <c r="E49" s="102"/>
      <c r="F49" s="102"/>
      <c r="G49" s="102"/>
      <c r="H49" s="102"/>
      <c r="J49" s="8"/>
      <c r="K49" s="4" t="s">
        <v>325</v>
      </c>
      <c r="L49" s="101">
        <v>2179623</v>
      </c>
      <c r="M49" s="101">
        <v>6553928</v>
      </c>
      <c r="N49" s="101">
        <v>25845087</v>
      </c>
      <c r="O49" s="101">
        <v>1813</v>
      </c>
      <c r="P49" s="101">
        <v>1495276</v>
      </c>
      <c r="Q49" s="104" t="s">
        <v>256</v>
      </c>
    </row>
    <row r="50" spans="1:17" ht="12" customHeight="1">
      <c r="A50" s="3"/>
      <c r="B50" s="4" t="s">
        <v>326</v>
      </c>
      <c r="C50" s="101">
        <v>26643017</v>
      </c>
      <c r="D50" s="101">
        <v>2971</v>
      </c>
      <c r="E50" s="101">
        <v>114135952</v>
      </c>
      <c r="F50" s="101">
        <v>39719</v>
      </c>
      <c r="G50" s="101">
        <v>381</v>
      </c>
      <c r="H50" s="101">
        <v>60689</v>
      </c>
      <c r="J50" s="8"/>
      <c r="K50" s="4" t="s">
        <v>327</v>
      </c>
      <c r="L50" s="104" t="s">
        <v>256</v>
      </c>
      <c r="M50" s="104" t="s">
        <v>256</v>
      </c>
      <c r="N50" s="104" t="s">
        <v>256</v>
      </c>
      <c r="O50" s="104" t="s">
        <v>256</v>
      </c>
      <c r="P50" s="104" t="s">
        <v>256</v>
      </c>
      <c r="Q50" s="104" t="s">
        <v>256</v>
      </c>
    </row>
    <row r="51" spans="1:17" ht="12" customHeight="1">
      <c r="A51" s="3"/>
      <c r="B51" s="4" t="s">
        <v>328</v>
      </c>
      <c r="C51" s="101">
        <v>3998810</v>
      </c>
      <c r="D51" s="101">
        <v>0</v>
      </c>
      <c r="E51" s="101">
        <v>16727</v>
      </c>
      <c r="F51" s="101">
        <v>180360</v>
      </c>
      <c r="G51" s="101">
        <v>0</v>
      </c>
      <c r="H51" s="101">
        <v>284722</v>
      </c>
      <c r="J51" s="8"/>
      <c r="K51" s="4" t="s">
        <v>329</v>
      </c>
      <c r="L51" s="101">
        <v>1886632</v>
      </c>
      <c r="M51" s="104" t="s">
        <v>256</v>
      </c>
      <c r="N51" s="101">
        <v>2625240</v>
      </c>
      <c r="O51" s="101">
        <v>12481</v>
      </c>
      <c r="P51" s="101">
        <v>495446</v>
      </c>
      <c r="Q51" s="101">
        <v>8901</v>
      </c>
    </row>
    <row r="52" spans="1:17" ht="12" customHeight="1">
      <c r="A52" s="3"/>
      <c r="B52" s="4" t="s">
        <v>330</v>
      </c>
      <c r="C52" s="101">
        <v>8292940</v>
      </c>
      <c r="D52" s="101">
        <v>313378</v>
      </c>
      <c r="E52" s="101">
        <v>962834</v>
      </c>
      <c r="F52" s="101">
        <v>7945493</v>
      </c>
      <c r="G52" s="101">
        <v>124772</v>
      </c>
      <c r="H52" s="101">
        <v>1014243</v>
      </c>
      <c r="J52" s="8"/>
      <c r="K52" s="4" t="s">
        <v>331</v>
      </c>
      <c r="L52" s="101">
        <v>22958</v>
      </c>
      <c r="M52" s="104" t="s">
        <v>256</v>
      </c>
      <c r="N52" s="101">
        <v>37389507</v>
      </c>
      <c r="O52" s="101">
        <v>2887807</v>
      </c>
      <c r="P52" s="104" t="s">
        <v>256</v>
      </c>
      <c r="Q52" s="104" t="s">
        <v>256</v>
      </c>
    </row>
    <row r="53" spans="1:17" ht="12" customHeight="1">
      <c r="A53" s="3"/>
      <c r="B53" s="4" t="s">
        <v>308</v>
      </c>
      <c r="C53" s="101">
        <v>0</v>
      </c>
      <c r="D53" s="101">
        <v>0</v>
      </c>
      <c r="E53" s="101">
        <v>0</v>
      </c>
      <c r="F53" s="101">
        <v>0</v>
      </c>
      <c r="G53" s="101">
        <v>5699</v>
      </c>
      <c r="H53" s="101">
        <v>0</v>
      </c>
      <c r="J53" s="8"/>
      <c r="K53" s="4" t="s">
        <v>308</v>
      </c>
      <c r="L53" s="101">
        <v>232328</v>
      </c>
      <c r="M53" s="101">
        <v>11420</v>
      </c>
      <c r="N53" s="101">
        <v>663</v>
      </c>
      <c r="O53" s="101">
        <v>295797</v>
      </c>
      <c r="P53" s="101">
        <v>53831</v>
      </c>
      <c r="Q53" s="104" t="s">
        <v>256</v>
      </c>
    </row>
    <row r="54" spans="1:17" ht="12" customHeight="1">
      <c r="A54" s="3"/>
      <c r="B54" s="4"/>
      <c r="C54" s="101"/>
      <c r="D54" s="101"/>
      <c r="E54" s="101"/>
      <c r="F54" s="101"/>
      <c r="G54" s="101"/>
      <c r="H54" s="101"/>
      <c r="J54" s="8"/>
      <c r="K54" s="4"/>
      <c r="L54" s="101"/>
      <c r="M54" s="101"/>
      <c r="N54" s="101"/>
      <c r="O54" s="101"/>
      <c r="P54" s="101"/>
      <c r="Q54" s="104"/>
    </row>
    <row r="55" spans="1:17" ht="12" customHeight="1">
      <c r="A55" s="171" t="s">
        <v>5</v>
      </c>
      <c r="B55" s="172"/>
      <c r="C55" s="102">
        <v>233221749</v>
      </c>
      <c r="D55" s="102">
        <v>256770565</v>
      </c>
      <c r="E55" s="102">
        <v>8953875</v>
      </c>
      <c r="F55" s="102">
        <v>225658658</v>
      </c>
      <c r="G55" s="102">
        <v>76254179</v>
      </c>
      <c r="H55" s="102">
        <v>291612947</v>
      </c>
      <c r="J55" s="171" t="s">
        <v>332</v>
      </c>
      <c r="K55" s="172"/>
      <c r="L55" s="102">
        <v>24353524</v>
      </c>
      <c r="M55" s="102">
        <v>178374</v>
      </c>
      <c r="N55" s="102">
        <v>2012255</v>
      </c>
      <c r="O55" s="102">
        <v>6678744</v>
      </c>
      <c r="P55" s="102">
        <v>2583389</v>
      </c>
      <c r="Q55" s="102">
        <v>2678526</v>
      </c>
    </row>
    <row r="56" spans="1:17" ht="12" customHeight="1">
      <c r="A56" s="9"/>
      <c r="B56" s="10"/>
      <c r="C56" s="102"/>
      <c r="D56" s="102"/>
      <c r="E56" s="102"/>
      <c r="F56" s="102"/>
      <c r="G56" s="102"/>
      <c r="H56" s="102"/>
      <c r="J56" s="9"/>
      <c r="K56" s="10"/>
      <c r="L56" s="102"/>
      <c r="M56" s="102"/>
      <c r="N56" s="102"/>
      <c r="O56" s="102"/>
      <c r="P56" s="102"/>
      <c r="Q56" s="102"/>
    </row>
    <row r="57" spans="1:17" ht="12" customHeight="1">
      <c r="A57" s="3"/>
      <c r="B57" s="4" t="s">
        <v>333</v>
      </c>
      <c r="C57" s="101">
        <v>108642710</v>
      </c>
      <c r="D57" s="101">
        <v>3234032</v>
      </c>
      <c r="E57" s="101">
        <v>8148094</v>
      </c>
      <c r="F57" s="101">
        <v>85644680</v>
      </c>
      <c r="G57" s="101">
        <v>6766547</v>
      </c>
      <c r="H57" s="101">
        <v>24370857</v>
      </c>
      <c r="J57" s="8"/>
      <c r="K57" s="4" t="s">
        <v>301</v>
      </c>
      <c r="L57" s="101">
        <v>8989442</v>
      </c>
      <c r="M57" s="104" t="s">
        <v>256</v>
      </c>
      <c r="N57" s="101">
        <v>971338</v>
      </c>
      <c r="O57" s="101">
        <v>1409292</v>
      </c>
      <c r="P57" s="101">
        <v>606514</v>
      </c>
      <c r="Q57" s="101">
        <v>145025</v>
      </c>
    </row>
    <row r="58" spans="1:17" ht="12" customHeight="1">
      <c r="A58" s="3"/>
      <c r="B58" s="4" t="s">
        <v>334</v>
      </c>
      <c r="C58" s="101">
        <v>33830189</v>
      </c>
      <c r="D58" s="101">
        <v>307244</v>
      </c>
      <c r="E58" s="101">
        <v>510032</v>
      </c>
      <c r="F58" s="101">
        <v>88667028</v>
      </c>
      <c r="G58" s="101">
        <v>9520946</v>
      </c>
      <c r="H58" s="101">
        <v>261615712</v>
      </c>
      <c r="J58" s="8"/>
      <c r="K58" s="4" t="s">
        <v>303</v>
      </c>
      <c r="L58" s="101">
        <v>4484781</v>
      </c>
      <c r="M58" s="101">
        <v>60240</v>
      </c>
      <c r="N58" s="101">
        <v>538243</v>
      </c>
      <c r="O58" s="101">
        <v>748000</v>
      </c>
      <c r="P58" s="101">
        <v>410</v>
      </c>
      <c r="Q58" s="101">
        <v>191174</v>
      </c>
    </row>
    <row r="59" spans="1:17" ht="12" customHeight="1">
      <c r="A59" s="3"/>
      <c r="B59" s="4" t="s">
        <v>335</v>
      </c>
      <c r="C59" s="101">
        <v>86349800</v>
      </c>
      <c r="D59" s="101">
        <v>253227790</v>
      </c>
      <c r="E59" s="101">
        <v>292218</v>
      </c>
      <c r="F59" s="101">
        <v>42779273</v>
      </c>
      <c r="G59" s="101">
        <v>59817528</v>
      </c>
      <c r="H59" s="101">
        <v>100193</v>
      </c>
      <c r="J59" s="8"/>
      <c r="K59" s="4" t="s">
        <v>336</v>
      </c>
      <c r="L59" s="104" t="s">
        <v>256</v>
      </c>
      <c r="M59" s="104" t="s">
        <v>256</v>
      </c>
      <c r="N59" s="104" t="s">
        <v>256</v>
      </c>
      <c r="O59" s="104" t="s">
        <v>256</v>
      </c>
      <c r="P59" s="104" t="s">
        <v>256</v>
      </c>
      <c r="Q59" s="104" t="s">
        <v>256</v>
      </c>
    </row>
    <row r="60" spans="1:17" ht="12" customHeight="1">
      <c r="A60" s="3"/>
      <c r="B60" s="4" t="s">
        <v>337</v>
      </c>
      <c r="C60" s="101">
        <v>4397790</v>
      </c>
      <c r="D60" s="101">
        <v>1499</v>
      </c>
      <c r="E60" s="101">
        <v>3531</v>
      </c>
      <c r="F60" s="101">
        <v>8563295</v>
      </c>
      <c r="G60" s="101">
        <v>149158</v>
      </c>
      <c r="H60" s="101">
        <v>5216617</v>
      </c>
      <c r="J60" s="8"/>
      <c r="K60" s="4" t="s">
        <v>305</v>
      </c>
      <c r="L60" s="104" t="s">
        <v>256</v>
      </c>
      <c r="M60" s="104" t="s">
        <v>256</v>
      </c>
      <c r="N60" s="104" t="s">
        <v>256</v>
      </c>
      <c r="O60" s="104" t="s">
        <v>256</v>
      </c>
      <c r="P60" s="101">
        <v>855742</v>
      </c>
      <c r="Q60" s="104" t="s">
        <v>256</v>
      </c>
    </row>
    <row r="61" spans="1:17" ht="12" customHeight="1">
      <c r="A61" s="3"/>
      <c r="B61" s="4" t="s">
        <v>338</v>
      </c>
      <c r="C61" s="101">
        <v>0</v>
      </c>
      <c r="D61" s="101">
        <v>0</v>
      </c>
      <c r="E61" s="101">
        <v>0</v>
      </c>
      <c r="F61" s="101">
        <v>0</v>
      </c>
      <c r="G61" s="101">
        <v>0</v>
      </c>
      <c r="H61" s="101">
        <v>0</v>
      </c>
      <c r="J61" s="8"/>
      <c r="K61" s="4" t="s">
        <v>307</v>
      </c>
      <c r="L61" s="101">
        <v>492463</v>
      </c>
      <c r="M61" s="104" t="s">
        <v>256</v>
      </c>
      <c r="N61" s="104" t="s">
        <v>256</v>
      </c>
      <c r="O61" s="101">
        <v>20710</v>
      </c>
      <c r="P61" s="104" t="s">
        <v>256</v>
      </c>
      <c r="Q61" s="101">
        <v>173460</v>
      </c>
    </row>
    <row r="62" spans="1:17" ht="12" customHeight="1">
      <c r="A62" s="3"/>
      <c r="B62" s="139" t="s">
        <v>378</v>
      </c>
      <c r="C62" s="101">
        <v>0</v>
      </c>
      <c r="D62" s="101">
        <v>0</v>
      </c>
      <c r="E62" s="101">
        <v>0</v>
      </c>
      <c r="F62" s="101">
        <v>0</v>
      </c>
      <c r="G62" s="101">
        <v>0</v>
      </c>
      <c r="H62" s="101">
        <v>0</v>
      </c>
      <c r="J62" s="8"/>
      <c r="K62" s="4" t="s">
        <v>339</v>
      </c>
      <c r="L62" s="101">
        <v>2037444</v>
      </c>
      <c r="M62" s="104" t="s">
        <v>256</v>
      </c>
      <c r="N62" s="104" t="s">
        <v>256</v>
      </c>
      <c r="O62" s="101">
        <v>193987</v>
      </c>
      <c r="P62" s="101">
        <v>215751</v>
      </c>
      <c r="Q62" s="104" t="s">
        <v>256</v>
      </c>
    </row>
    <row r="63" spans="1:17" ht="12" customHeight="1">
      <c r="A63" s="3"/>
      <c r="B63" s="4" t="s">
        <v>308</v>
      </c>
      <c r="C63" s="101">
        <v>1260</v>
      </c>
      <c r="D63" s="101">
        <v>0</v>
      </c>
      <c r="E63" s="101">
        <v>0</v>
      </c>
      <c r="F63" s="101">
        <v>4382</v>
      </c>
      <c r="G63" s="101">
        <v>0</v>
      </c>
      <c r="H63" s="101">
        <v>309568</v>
      </c>
      <c r="J63" s="8"/>
      <c r="K63" s="4" t="s">
        <v>311</v>
      </c>
      <c r="L63" s="104" t="s">
        <v>256</v>
      </c>
      <c r="M63" s="104" t="s">
        <v>256</v>
      </c>
      <c r="N63" s="104" t="s">
        <v>256</v>
      </c>
      <c r="O63" s="104" t="s">
        <v>256</v>
      </c>
      <c r="P63" s="104" t="s">
        <v>256</v>
      </c>
      <c r="Q63" s="104" t="s">
        <v>256</v>
      </c>
    </row>
    <row r="64" spans="1:17" ht="12" customHeight="1">
      <c r="A64" s="3"/>
      <c r="B64" s="4"/>
      <c r="C64" s="101"/>
      <c r="D64" s="101"/>
      <c r="E64" s="101"/>
      <c r="F64" s="101"/>
      <c r="G64" s="101"/>
      <c r="H64" s="101"/>
      <c r="J64" s="8"/>
      <c r="K64" s="4" t="s">
        <v>340</v>
      </c>
      <c r="L64" s="104">
        <v>3180195</v>
      </c>
      <c r="M64" s="101">
        <v>88699</v>
      </c>
      <c r="N64" s="101">
        <v>366</v>
      </c>
      <c r="O64" s="101">
        <v>2332256</v>
      </c>
      <c r="P64" s="101">
        <v>805009</v>
      </c>
      <c r="Q64" s="101">
        <v>749572</v>
      </c>
    </row>
    <row r="65" spans="1:17" ht="12" customHeight="1">
      <c r="A65" s="171" t="s">
        <v>6</v>
      </c>
      <c r="B65" s="172"/>
      <c r="C65" s="102">
        <v>38231617</v>
      </c>
      <c r="D65" s="102">
        <v>660512</v>
      </c>
      <c r="E65" s="102">
        <v>10646342</v>
      </c>
      <c r="F65" s="102">
        <v>92775418</v>
      </c>
      <c r="G65" s="102">
        <v>1415704</v>
      </c>
      <c r="H65" s="102">
        <v>9873644</v>
      </c>
      <c r="J65" s="8"/>
      <c r="K65" s="4" t="s">
        <v>308</v>
      </c>
      <c r="L65" s="101">
        <v>5169199</v>
      </c>
      <c r="M65" s="101">
        <v>29435</v>
      </c>
      <c r="N65" s="101">
        <v>502308</v>
      </c>
      <c r="O65" s="101">
        <v>1974499</v>
      </c>
      <c r="P65" s="101">
        <v>99963</v>
      </c>
      <c r="Q65" s="101">
        <v>1419295</v>
      </c>
    </row>
    <row r="66" spans="1:17" ht="12" customHeight="1">
      <c r="A66" s="9"/>
      <c r="B66" s="10"/>
      <c r="C66" s="102"/>
      <c r="D66" s="102"/>
      <c r="E66" s="102"/>
      <c r="F66" s="102"/>
      <c r="G66" s="102"/>
      <c r="H66" s="102"/>
      <c r="J66" s="8"/>
      <c r="K66" s="4"/>
      <c r="L66" s="101"/>
      <c r="M66" s="101"/>
      <c r="N66" s="101"/>
      <c r="O66" s="101"/>
      <c r="P66" s="101"/>
      <c r="Q66" s="101"/>
    </row>
    <row r="67" spans="1:17" ht="12" customHeight="1">
      <c r="A67" s="3"/>
      <c r="B67" s="4" t="s">
        <v>341</v>
      </c>
      <c r="C67" s="101">
        <v>2720200</v>
      </c>
      <c r="D67" s="101">
        <v>25121</v>
      </c>
      <c r="E67" s="101">
        <v>394151</v>
      </c>
      <c r="F67" s="101">
        <v>761411</v>
      </c>
      <c r="G67" s="101">
        <v>46410</v>
      </c>
      <c r="H67" s="101">
        <v>51327</v>
      </c>
      <c r="J67" s="171" t="s">
        <v>342</v>
      </c>
      <c r="K67" s="172"/>
      <c r="L67" s="102">
        <v>22733888</v>
      </c>
      <c r="M67" s="102">
        <v>1450405</v>
      </c>
      <c r="N67" s="102">
        <v>296089</v>
      </c>
      <c r="O67" s="102">
        <v>31019521</v>
      </c>
      <c r="P67" s="102">
        <v>10681533</v>
      </c>
      <c r="Q67" s="102">
        <v>81932029</v>
      </c>
    </row>
    <row r="68" spans="1:17" ht="12" customHeight="1">
      <c r="A68" s="3"/>
      <c r="B68" s="4" t="s">
        <v>324</v>
      </c>
      <c r="C68" s="101">
        <v>1537662</v>
      </c>
      <c r="D68" s="101">
        <v>0</v>
      </c>
      <c r="E68" s="101">
        <v>9563259</v>
      </c>
      <c r="F68" s="101">
        <v>29645</v>
      </c>
      <c r="G68" s="101">
        <v>470313</v>
      </c>
      <c r="H68" s="101">
        <v>7179</v>
      </c>
      <c r="J68" s="9"/>
      <c r="K68" s="10"/>
      <c r="L68" s="102"/>
      <c r="M68" s="102"/>
      <c r="N68" s="102"/>
      <c r="O68" s="102"/>
      <c r="P68" s="102"/>
      <c r="Q68" s="102"/>
    </row>
    <row r="69" spans="1:17" ht="12" customHeight="1">
      <c r="A69" s="3"/>
      <c r="B69" s="4" t="s">
        <v>343</v>
      </c>
      <c r="C69" s="101">
        <v>27744133</v>
      </c>
      <c r="D69" s="101">
        <v>568797</v>
      </c>
      <c r="E69" s="101">
        <v>38291</v>
      </c>
      <c r="F69" s="101">
        <v>65734014</v>
      </c>
      <c r="G69" s="101">
        <v>183545</v>
      </c>
      <c r="H69" s="101">
        <v>496690</v>
      </c>
      <c r="J69" s="8"/>
      <c r="K69" s="4" t="s">
        <v>344</v>
      </c>
      <c r="L69" s="101">
        <v>19639659</v>
      </c>
      <c r="M69" s="101">
        <v>1449995</v>
      </c>
      <c r="N69" s="101">
        <v>290318</v>
      </c>
      <c r="O69" s="101">
        <v>29251415</v>
      </c>
      <c r="P69" s="101">
        <v>10432647</v>
      </c>
      <c r="Q69" s="101">
        <v>79386743</v>
      </c>
    </row>
    <row r="70" spans="1:17" ht="12" customHeight="1">
      <c r="A70" s="3"/>
      <c r="B70" s="4" t="s">
        <v>345</v>
      </c>
      <c r="C70" s="101">
        <v>4795032</v>
      </c>
      <c r="D70" s="101">
        <v>62800</v>
      </c>
      <c r="E70" s="101">
        <v>513432</v>
      </c>
      <c r="F70" s="101">
        <v>12392543</v>
      </c>
      <c r="G70" s="101">
        <v>0</v>
      </c>
      <c r="H70" s="101">
        <v>1040820</v>
      </c>
      <c r="J70" s="8"/>
      <c r="K70" s="4" t="s">
        <v>346</v>
      </c>
      <c r="L70" s="104" t="s">
        <v>256</v>
      </c>
      <c r="M70" s="104" t="s">
        <v>256</v>
      </c>
      <c r="N70" s="104" t="s">
        <v>256</v>
      </c>
      <c r="O70" s="104" t="s">
        <v>256</v>
      </c>
      <c r="P70" s="101">
        <v>248886</v>
      </c>
      <c r="Q70" s="104" t="s">
        <v>256</v>
      </c>
    </row>
    <row r="71" spans="1:17" ht="12" customHeight="1">
      <c r="A71" s="3"/>
      <c r="B71" s="4" t="s">
        <v>347</v>
      </c>
      <c r="C71" s="101">
        <v>1326237</v>
      </c>
      <c r="D71" s="101">
        <v>3794</v>
      </c>
      <c r="E71" s="101">
        <v>137209</v>
      </c>
      <c r="F71" s="101">
        <v>13834594</v>
      </c>
      <c r="G71" s="101">
        <v>518930</v>
      </c>
      <c r="H71" s="101">
        <v>4233616</v>
      </c>
      <c r="J71" s="8"/>
      <c r="K71" s="4" t="s">
        <v>348</v>
      </c>
      <c r="L71" s="104" t="s">
        <v>256</v>
      </c>
      <c r="M71" s="104" t="s">
        <v>256</v>
      </c>
      <c r="N71" s="104" t="s">
        <v>256</v>
      </c>
      <c r="O71" s="104" t="s">
        <v>256</v>
      </c>
      <c r="P71" s="104" t="s">
        <v>256</v>
      </c>
      <c r="Q71" s="104" t="s">
        <v>256</v>
      </c>
    </row>
    <row r="72" spans="1:17" ht="12" customHeight="1">
      <c r="A72" s="5"/>
      <c r="B72" s="6" t="s">
        <v>308</v>
      </c>
      <c r="C72" s="105">
        <v>108353</v>
      </c>
      <c r="D72" s="105">
        <v>0</v>
      </c>
      <c r="E72" s="105">
        <v>0</v>
      </c>
      <c r="F72" s="105">
        <v>23211</v>
      </c>
      <c r="G72" s="105">
        <v>196506</v>
      </c>
      <c r="H72" s="105">
        <v>4044012</v>
      </c>
      <c r="J72" s="8"/>
      <c r="K72" s="4" t="s">
        <v>308</v>
      </c>
      <c r="L72" s="101">
        <v>3094229</v>
      </c>
      <c r="M72" s="101">
        <v>410</v>
      </c>
      <c r="N72" s="101">
        <v>5771</v>
      </c>
      <c r="O72" s="101">
        <v>1768106</v>
      </c>
      <c r="P72" s="104" t="s">
        <v>256</v>
      </c>
      <c r="Q72" s="101">
        <v>2545286</v>
      </c>
    </row>
    <row r="73" spans="2:17" ht="12" customHeight="1">
      <c r="B73" s="108"/>
      <c r="C73" s="108"/>
      <c r="D73" s="108"/>
      <c r="E73" s="108"/>
      <c r="F73" s="108"/>
      <c r="G73" s="108"/>
      <c r="H73" s="108"/>
      <c r="J73" s="8"/>
      <c r="K73" s="4"/>
      <c r="L73" s="101"/>
      <c r="M73" s="101"/>
      <c r="N73" s="101"/>
      <c r="O73" s="101"/>
      <c r="P73" s="104"/>
      <c r="Q73" s="101"/>
    </row>
    <row r="74" spans="1:17" ht="12" customHeight="1">
      <c r="A74" s="119" t="s">
        <v>250</v>
      </c>
      <c r="J74" s="171" t="s">
        <v>308</v>
      </c>
      <c r="K74" s="172"/>
      <c r="L74" s="102">
        <v>162945717</v>
      </c>
      <c r="M74" s="102">
        <v>720047</v>
      </c>
      <c r="N74" s="102">
        <v>12576359</v>
      </c>
      <c r="O74" s="102">
        <v>45601520</v>
      </c>
      <c r="P74" s="102">
        <v>23377931</v>
      </c>
      <c r="Q74" s="102">
        <v>22839920</v>
      </c>
    </row>
    <row r="75" spans="10:17" ht="12" customHeight="1">
      <c r="J75" s="9"/>
      <c r="K75" s="10"/>
      <c r="L75" s="102"/>
      <c r="M75" s="102"/>
      <c r="N75" s="102"/>
      <c r="O75" s="102"/>
      <c r="P75" s="102"/>
      <c r="Q75" s="102"/>
    </row>
    <row r="76" spans="10:17" ht="12" customHeight="1">
      <c r="J76" s="8"/>
      <c r="K76" s="4" t="s">
        <v>349</v>
      </c>
      <c r="L76" s="104" t="s">
        <v>256</v>
      </c>
      <c r="M76" s="104" t="s">
        <v>256</v>
      </c>
      <c r="N76" s="104" t="s">
        <v>256</v>
      </c>
      <c r="O76" s="104" t="s">
        <v>256</v>
      </c>
      <c r="P76" s="104" t="s">
        <v>256</v>
      </c>
      <c r="Q76" s="104" t="s">
        <v>256</v>
      </c>
    </row>
    <row r="77" spans="10:17" ht="12" customHeight="1">
      <c r="J77" s="8"/>
      <c r="K77" s="4" t="s">
        <v>48</v>
      </c>
      <c r="L77" s="101">
        <v>8298533</v>
      </c>
      <c r="M77" s="101">
        <v>24153</v>
      </c>
      <c r="N77" s="101">
        <v>208451</v>
      </c>
      <c r="O77" s="101">
        <v>8064030</v>
      </c>
      <c r="P77" s="101">
        <v>22664</v>
      </c>
      <c r="Q77" s="101">
        <v>153631</v>
      </c>
    </row>
    <row r="78" spans="10:17" ht="12" customHeight="1">
      <c r="J78" s="8"/>
      <c r="K78" s="4" t="s">
        <v>350</v>
      </c>
      <c r="L78" s="104" t="s">
        <v>256</v>
      </c>
      <c r="M78" s="104" t="s">
        <v>256</v>
      </c>
      <c r="N78" s="104" t="s">
        <v>256</v>
      </c>
      <c r="O78" s="104" t="s">
        <v>256</v>
      </c>
      <c r="P78" s="104" t="s">
        <v>256</v>
      </c>
      <c r="Q78" s="104" t="s">
        <v>256</v>
      </c>
    </row>
    <row r="79" spans="10:17" ht="12" customHeight="1">
      <c r="J79" s="8"/>
      <c r="K79" s="4" t="s">
        <v>351</v>
      </c>
      <c r="L79" s="101">
        <v>8874657</v>
      </c>
      <c r="M79" s="101">
        <v>53522</v>
      </c>
      <c r="N79" s="101">
        <v>80397</v>
      </c>
      <c r="O79" s="101">
        <v>1680146</v>
      </c>
      <c r="P79" s="101">
        <v>37856</v>
      </c>
      <c r="Q79" s="101">
        <v>404524</v>
      </c>
    </row>
    <row r="80" spans="10:17" ht="12" customHeight="1">
      <c r="J80" s="8"/>
      <c r="K80" s="4" t="s">
        <v>352</v>
      </c>
      <c r="L80" s="104" t="s">
        <v>256</v>
      </c>
      <c r="M80" s="104" t="s">
        <v>256</v>
      </c>
      <c r="N80" s="104" t="s">
        <v>256</v>
      </c>
      <c r="O80" s="104" t="s">
        <v>256</v>
      </c>
      <c r="P80" s="104" t="s">
        <v>256</v>
      </c>
      <c r="Q80" s="104" t="s">
        <v>256</v>
      </c>
    </row>
    <row r="81" spans="10:17" ht="12" customHeight="1">
      <c r="J81" s="8"/>
      <c r="K81" s="4" t="s">
        <v>326</v>
      </c>
      <c r="L81" s="101">
        <v>9585474</v>
      </c>
      <c r="M81" s="101">
        <v>156693</v>
      </c>
      <c r="N81" s="101">
        <v>6838917</v>
      </c>
      <c r="O81" s="101">
        <v>2363609</v>
      </c>
      <c r="P81" s="101">
        <v>1534399</v>
      </c>
      <c r="Q81" s="101">
        <v>89874</v>
      </c>
    </row>
    <row r="82" spans="10:17" ht="12" customHeight="1">
      <c r="J82" s="8"/>
      <c r="K82" s="4" t="s">
        <v>328</v>
      </c>
      <c r="L82" s="101">
        <v>10057986</v>
      </c>
      <c r="M82" s="101">
        <v>209214</v>
      </c>
      <c r="N82" s="101">
        <v>6910</v>
      </c>
      <c r="O82" s="101">
        <v>1192014</v>
      </c>
      <c r="P82" s="101">
        <v>9418376</v>
      </c>
      <c r="Q82" s="101">
        <v>91797</v>
      </c>
    </row>
    <row r="83" spans="10:17" ht="12" customHeight="1">
      <c r="J83" s="8"/>
      <c r="K83" s="4" t="s">
        <v>345</v>
      </c>
      <c r="L83" s="101">
        <v>108256766</v>
      </c>
      <c r="M83" s="101">
        <v>259096</v>
      </c>
      <c r="N83" s="101">
        <v>3306218</v>
      </c>
      <c r="O83" s="101">
        <v>18710160</v>
      </c>
      <c r="P83" s="101">
        <v>11122708</v>
      </c>
      <c r="Q83" s="101">
        <v>14920661</v>
      </c>
    </row>
    <row r="84" spans="10:17" ht="12" customHeight="1">
      <c r="J84" s="5"/>
      <c r="K84" s="6" t="s">
        <v>308</v>
      </c>
      <c r="L84" s="105">
        <v>17872301</v>
      </c>
      <c r="M84" s="105">
        <v>17369</v>
      </c>
      <c r="N84" s="105">
        <v>2135466</v>
      </c>
      <c r="O84" s="105">
        <v>13591561</v>
      </c>
      <c r="P84" s="105">
        <v>1241928</v>
      </c>
      <c r="Q84" s="105">
        <v>7179433</v>
      </c>
    </row>
  </sheetData>
  <mergeCells count="25">
    <mergeCell ref="A6:B6"/>
    <mergeCell ref="J6:K6"/>
    <mergeCell ref="A20:B20"/>
    <mergeCell ref="A7:B7"/>
    <mergeCell ref="A8:B8"/>
    <mergeCell ref="A9:B9"/>
    <mergeCell ref="A55:B55"/>
    <mergeCell ref="A65:B65"/>
    <mergeCell ref="A39:B39"/>
    <mergeCell ref="J9:K9"/>
    <mergeCell ref="J10:K10"/>
    <mergeCell ref="J12:K12"/>
    <mergeCell ref="A10:B10"/>
    <mergeCell ref="A12:B12"/>
    <mergeCell ref="A28:B28"/>
    <mergeCell ref="A48:B48"/>
    <mergeCell ref="J7:K7"/>
    <mergeCell ref="J8:K8"/>
    <mergeCell ref="J74:K74"/>
    <mergeCell ref="J23:K23"/>
    <mergeCell ref="J28:K28"/>
    <mergeCell ref="J35:K35"/>
    <mergeCell ref="J47:K47"/>
    <mergeCell ref="J55:K55"/>
    <mergeCell ref="J67:K67"/>
  </mergeCells>
  <printOptions/>
  <pageMargins left="0.75" right="0.75" top="1" bottom="1" header="0.512" footer="0.512"/>
  <pageSetup horizontalDpi="300" verticalDpi="300" orientation="portrait" paperSize="8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91"/>
  <sheetViews>
    <sheetView workbookViewId="0" topLeftCell="A1">
      <selection activeCell="A1" sqref="A1"/>
    </sheetView>
  </sheetViews>
  <sheetFormatPr defaultColWidth="17.125" defaultRowHeight="12" customHeight="1"/>
  <cols>
    <col min="1" max="1" width="2.625" style="16" customWidth="1"/>
    <col min="2" max="2" width="24.625" style="16" customWidth="1"/>
    <col min="3" max="8" width="16.625" style="16" customWidth="1"/>
    <col min="9" max="9" width="6.625" style="16" customWidth="1"/>
    <col min="10" max="10" width="2.625" style="16" customWidth="1"/>
    <col min="11" max="11" width="24.625" style="16" customWidth="1"/>
    <col min="12" max="17" width="16.625" style="16" customWidth="1"/>
    <col min="18" max="16384" width="17.125" style="16" customWidth="1"/>
  </cols>
  <sheetData>
    <row r="1" spans="1:16" s="13" customFormat="1" ht="12" customHeight="1">
      <c r="A1" s="12" t="s">
        <v>363</v>
      </c>
      <c r="P1" s="14"/>
    </row>
    <row r="2" spans="1:16" s="13" customFormat="1" ht="12" customHeight="1">
      <c r="A2" s="12"/>
      <c r="P2" s="14"/>
    </row>
    <row r="3" spans="1:11" ht="12" customHeight="1">
      <c r="A3" s="15" t="s">
        <v>373</v>
      </c>
      <c r="K3" s="17"/>
    </row>
    <row r="4" spans="1:11" ht="12" customHeight="1">
      <c r="A4" s="158" t="s">
        <v>8</v>
      </c>
      <c r="J4" s="158" t="s">
        <v>140</v>
      </c>
      <c r="K4" s="17"/>
    </row>
    <row r="5" spans="2:17" ht="12" customHeight="1" thickBot="1">
      <c r="B5" s="142"/>
      <c r="C5" s="142"/>
      <c r="D5" s="142"/>
      <c r="E5" s="142"/>
      <c r="F5" s="142"/>
      <c r="G5" s="142"/>
      <c r="H5" s="142"/>
      <c r="I5" s="18"/>
      <c r="L5" s="142"/>
      <c r="M5" s="142"/>
      <c r="N5" s="142"/>
      <c r="O5" s="142"/>
      <c r="P5" s="142"/>
      <c r="Q5" s="110" t="s">
        <v>279</v>
      </c>
    </row>
    <row r="6" spans="1:17" s="22" customFormat="1" ht="12" customHeight="1" thickTop="1">
      <c r="A6" s="189" t="s">
        <v>0</v>
      </c>
      <c r="B6" s="190"/>
      <c r="C6" s="19" t="s">
        <v>9</v>
      </c>
      <c r="D6" s="19" t="s">
        <v>10</v>
      </c>
      <c r="E6" s="19" t="s">
        <v>11</v>
      </c>
      <c r="F6" s="19" t="s">
        <v>12</v>
      </c>
      <c r="G6" s="19" t="s">
        <v>13</v>
      </c>
      <c r="H6" s="20" t="s">
        <v>14</v>
      </c>
      <c r="I6" s="21"/>
      <c r="J6" s="189" t="s">
        <v>0</v>
      </c>
      <c r="K6" s="190"/>
      <c r="L6" s="19" t="s">
        <v>9</v>
      </c>
      <c r="M6" s="19" t="s">
        <v>10</v>
      </c>
      <c r="N6" s="19" t="s">
        <v>11</v>
      </c>
      <c r="O6" s="19" t="s">
        <v>12</v>
      </c>
      <c r="P6" s="19" t="s">
        <v>13</v>
      </c>
      <c r="Q6" s="20" t="s">
        <v>14</v>
      </c>
    </row>
    <row r="7" spans="1:25" ht="12" customHeight="1">
      <c r="A7" s="191" t="s">
        <v>276</v>
      </c>
      <c r="B7" s="192"/>
      <c r="C7" s="160">
        <v>309575806</v>
      </c>
      <c r="D7" s="160">
        <v>353381954</v>
      </c>
      <c r="E7" s="160">
        <v>186510255</v>
      </c>
      <c r="F7" s="160">
        <v>285913039</v>
      </c>
      <c r="G7" s="160">
        <v>54624455</v>
      </c>
      <c r="H7" s="160">
        <v>113838351</v>
      </c>
      <c r="I7" s="23"/>
      <c r="J7" s="191" t="s">
        <v>276</v>
      </c>
      <c r="K7" s="192"/>
      <c r="L7" s="160">
        <v>276693636</v>
      </c>
      <c r="M7" s="160">
        <v>17796599</v>
      </c>
      <c r="N7" s="160">
        <v>184964417</v>
      </c>
      <c r="O7" s="160">
        <v>180641473</v>
      </c>
      <c r="P7" s="160">
        <v>21157610</v>
      </c>
      <c r="Q7" s="160">
        <v>61540558</v>
      </c>
      <c r="X7" s="17"/>
      <c r="Y7" s="17"/>
    </row>
    <row r="8" spans="1:25" ht="12" customHeight="1">
      <c r="A8" s="193" t="s">
        <v>374</v>
      </c>
      <c r="B8" s="194"/>
      <c r="C8" s="24">
        <v>350432444</v>
      </c>
      <c r="D8" s="24">
        <v>344601416</v>
      </c>
      <c r="E8" s="24">
        <v>220504294</v>
      </c>
      <c r="F8" s="24">
        <v>296562611</v>
      </c>
      <c r="G8" s="24">
        <v>74841130</v>
      </c>
      <c r="H8" s="24">
        <v>134988486</v>
      </c>
      <c r="I8" s="23"/>
      <c r="J8" s="181" t="s">
        <v>382</v>
      </c>
      <c r="K8" s="182"/>
      <c r="L8" s="24">
        <v>301080340</v>
      </c>
      <c r="M8" s="24">
        <v>16373811</v>
      </c>
      <c r="N8" s="24">
        <v>163727744</v>
      </c>
      <c r="O8" s="24">
        <v>209498576</v>
      </c>
      <c r="P8" s="24">
        <v>26681417</v>
      </c>
      <c r="Q8" s="24">
        <v>73642246</v>
      </c>
      <c r="Y8" s="17"/>
    </row>
    <row r="9" spans="1:17" ht="12" customHeight="1">
      <c r="A9" s="193" t="s">
        <v>375</v>
      </c>
      <c r="B9" s="194"/>
      <c r="C9" s="24">
        <v>359622735</v>
      </c>
      <c r="D9" s="24">
        <v>387354000</v>
      </c>
      <c r="E9" s="24">
        <v>180570021</v>
      </c>
      <c r="F9" s="24">
        <v>349469566</v>
      </c>
      <c r="G9" s="24">
        <v>58940955</v>
      </c>
      <c r="H9" s="24">
        <v>168986161</v>
      </c>
      <c r="I9" s="23"/>
      <c r="J9" s="181" t="s">
        <v>383</v>
      </c>
      <c r="K9" s="182"/>
      <c r="L9" s="24">
        <v>290427794</v>
      </c>
      <c r="M9" s="24">
        <v>16108695</v>
      </c>
      <c r="N9" s="24">
        <v>147822532</v>
      </c>
      <c r="O9" s="24">
        <v>228802005</v>
      </c>
      <c r="P9" s="24">
        <v>30823469</v>
      </c>
      <c r="Q9" s="24">
        <v>74814613</v>
      </c>
    </row>
    <row r="10" spans="1:17" s="28" customFormat="1" ht="12" customHeight="1">
      <c r="A10" s="195" t="s">
        <v>376</v>
      </c>
      <c r="B10" s="196"/>
      <c r="C10" s="25">
        <v>361639277</v>
      </c>
      <c r="D10" s="25">
        <v>261613483</v>
      </c>
      <c r="E10" s="25">
        <v>164863010</v>
      </c>
      <c r="F10" s="25">
        <v>337899412</v>
      </c>
      <c r="G10" s="25">
        <v>102843090</v>
      </c>
      <c r="H10" s="25">
        <v>245325122</v>
      </c>
      <c r="I10" s="27"/>
      <c r="J10" s="183" t="s">
        <v>376</v>
      </c>
      <c r="K10" s="182"/>
      <c r="L10" s="25">
        <f aca="true" t="shared" si="0" ref="L10:Q10">SUM(L13:L85)/2</f>
        <v>275850742</v>
      </c>
      <c r="M10" s="25">
        <f t="shared" si="0"/>
        <v>13971893</v>
      </c>
      <c r="N10" s="25">
        <f t="shared" si="0"/>
        <v>122970579</v>
      </c>
      <c r="O10" s="25">
        <f t="shared" si="0"/>
        <v>241946654</v>
      </c>
      <c r="P10" s="25">
        <f t="shared" si="0"/>
        <v>46841084</v>
      </c>
      <c r="Q10" s="25">
        <f t="shared" si="0"/>
        <v>86804292</v>
      </c>
    </row>
    <row r="11" spans="2:17" ht="12" customHeight="1">
      <c r="B11" s="26"/>
      <c r="C11" s="24"/>
      <c r="D11" s="24"/>
      <c r="E11" s="24"/>
      <c r="F11" s="24"/>
      <c r="G11" s="24"/>
      <c r="H11" s="24"/>
      <c r="I11" s="23"/>
      <c r="K11" s="26"/>
      <c r="L11" s="24"/>
      <c r="M11" s="24"/>
      <c r="N11" s="24"/>
      <c r="O11" s="24"/>
      <c r="P11" s="24"/>
      <c r="Q11" s="24"/>
    </row>
    <row r="12" spans="1:17" s="28" customFormat="1" ht="12" customHeight="1">
      <c r="A12" s="186" t="s">
        <v>1</v>
      </c>
      <c r="B12" s="187"/>
      <c r="C12" s="25">
        <v>2983576</v>
      </c>
      <c r="D12" s="25">
        <v>0</v>
      </c>
      <c r="E12" s="25">
        <v>15913</v>
      </c>
      <c r="F12" s="25">
        <v>2635155</v>
      </c>
      <c r="G12" s="25">
        <v>2849</v>
      </c>
      <c r="H12" s="25">
        <v>1089001</v>
      </c>
      <c r="I12" s="27"/>
      <c r="J12" s="16"/>
      <c r="K12" s="26"/>
      <c r="L12" s="24"/>
      <c r="M12" s="24"/>
      <c r="N12" s="24"/>
      <c r="O12" s="24"/>
      <c r="P12" s="24"/>
      <c r="Q12" s="24"/>
    </row>
    <row r="13" spans="1:17" s="28" customFormat="1" ht="12" customHeight="1">
      <c r="A13" s="120"/>
      <c r="B13" s="121"/>
      <c r="C13" s="25"/>
      <c r="D13" s="25"/>
      <c r="E13" s="25"/>
      <c r="F13" s="25"/>
      <c r="G13" s="25"/>
      <c r="H13" s="25"/>
      <c r="I13" s="27"/>
      <c r="J13" s="186" t="s">
        <v>1</v>
      </c>
      <c r="K13" s="187"/>
      <c r="L13" s="25">
        <v>37855679</v>
      </c>
      <c r="M13" s="25">
        <v>0</v>
      </c>
      <c r="N13" s="25">
        <v>1428926</v>
      </c>
      <c r="O13" s="25">
        <v>123471728</v>
      </c>
      <c r="P13" s="25">
        <v>6190616</v>
      </c>
      <c r="Q13" s="25">
        <v>10286976</v>
      </c>
    </row>
    <row r="14" spans="2:17" ht="12" customHeight="1">
      <c r="B14" s="29" t="s">
        <v>15</v>
      </c>
      <c r="C14" s="24">
        <v>1297603</v>
      </c>
      <c r="D14" s="24">
        <v>0</v>
      </c>
      <c r="E14" s="24">
        <v>4243</v>
      </c>
      <c r="F14" s="24">
        <v>1450349</v>
      </c>
      <c r="G14" s="24">
        <v>0</v>
      </c>
      <c r="H14" s="24">
        <v>1031816</v>
      </c>
      <c r="I14" s="23"/>
      <c r="J14" s="120"/>
      <c r="K14" s="121"/>
      <c r="L14" s="25"/>
      <c r="M14" s="25"/>
      <c r="N14" s="25"/>
      <c r="O14" s="25"/>
      <c r="P14" s="25"/>
      <c r="Q14" s="25"/>
    </row>
    <row r="15" spans="2:17" ht="12" customHeight="1">
      <c r="B15" s="29" t="s">
        <v>16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3"/>
      <c r="K15" s="29" t="s">
        <v>141</v>
      </c>
      <c r="L15" s="24">
        <v>1314655</v>
      </c>
      <c r="M15" s="24">
        <v>0</v>
      </c>
      <c r="N15" s="24">
        <v>966483</v>
      </c>
      <c r="O15" s="24">
        <v>12163849</v>
      </c>
      <c r="P15" s="24">
        <v>2422839</v>
      </c>
      <c r="Q15" s="24">
        <v>689787</v>
      </c>
    </row>
    <row r="16" spans="2:17" ht="12" customHeight="1">
      <c r="B16" s="29" t="s">
        <v>17</v>
      </c>
      <c r="C16" s="24">
        <v>228031</v>
      </c>
      <c r="D16" s="24">
        <v>0</v>
      </c>
      <c r="E16" s="24">
        <v>316</v>
      </c>
      <c r="F16" s="24">
        <v>128674</v>
      </c>
      <c r="G16" s="24">
        <v>0</v>
      </c>
      <c r="H16" s="24">
        <v>9817</v>
      </c>
      <c r="I16" s="23"/>
      <c r="K16" s="29" t="s">
        <v>142</v>
      </c>
      <c r="L16" s="24">
        <v>2943706</v>
      </c>
      <c r="M16" s="24">
        <v>0</v>
      </c>
      <c r="N16" s="24">
        <v>0</v>
      </c>
      <c r="O16" s="24">
        <v>249609</v>
      </c>
      <c r="P16" s="24">
        <v>0</v>
      </c>
      <c r="Q16" s="24">
        <v>0</v>
      </c>
    </row>
    <row r="17" spans="2:17" ht="12" customHeight="1">
      <c r="B17" s="159" t="s">
        <v>143</v>
      </c>
      <c r="C17" s="24">
        <v>20797</v>
      </c>
      <c r="D17" s="24">
        <v>0</v>
      </c>
      <c r="E17" s="24">
        <v>1664</v>
      </c>
      <c r="F17" s="24">
        <v>3000</v>
      </c>
      <c r="G17" s="24">
        <v>0</v>
      </c>
      <c r="H17" s="24">
        <v>0</v>
      </c>
      <c r="I17" s="23"/>
      <c r="K17" s="29" t="s">
        <v>15</v>
      </c>
      <c r="L17" s="24">
        <v>5210101</v>
      </c>
      <c r="M17" s="24">
        <v>0</v>
      </c>
      <c r="N17" s="24">
        <v>279084</v>
      </c>
      <c r="O17" s="24">
        <v>50175957</v>
      </c>
      <c r="P17" s="24">
        <v>2144484</v>
      </c>
      <c r="Q17" s="24">
        <v>8720459</v>
      </c>
    </row>
    <row r="18" spans="2:17" ht="12" customHeight="1">
      <c r="B18" s="29" t="s">
        <v>6</v>
      </c>
      <c r="C18" s="31">
        <v>1437145</v>
      </c>
      <c r="D18" s="31">
        <v>0</v>
      </c>
      <c r="E18" s="31">
        <v>9690</v>
      </c>
      <c r="F18" s="31">
        <v>1053132</v>
      </c>
      <c r="G18" s="31">
        <v>2849</v>
      </c>
      <c r="H18" s="31">
        <v>47368</v>
      </c>
      <c r="I18" s="32"/>
      <c r="K18" s="159" t="s">
        <v>16</v>
      </c>
      <c r="L18" s="24">
        <v>6547820</v>
      </c>
      <c r="M18" s="24">
        <v>0</v>
      </c>
      <c r="N18" s="24">
        <v>0</v>
      </c>
      <c r="O18" s="24">
        <v>26974542</v>
      </c>
      <c r="P18" s="24">
        <v>327001</v>
      </c>
      <c r="Q18" s="24">
        <v>3753</v>
      </c>
    </row>
    <row r="19" spans="2:17" ht="12" customHeight="1">
      <c r="B19" s="29"/>
      <c r="C19" s="31"/>
      <c r="D19" s="31"/>
      <c r="E19" s="31"/>
      <c r="F19" s="31"/>
      <c r="G19" s="31"/>
      <c r="H19" s="31"/>
      <c r="I19" s="32"/>
      <c r="K19" s="29" t="s">
        <v>17</v>
      </c>
      <c r="L19" s="31">
        <v>12937660</v>
      </c>
      <c r="M19" s="31">
        <v>0</v>
      </c>
      <c r="N19" s="31">
        <v>46300</v>
      </c>
      <c r="O19" s="31">
        <v>14017342</v>
      </c>
      <c r="P19" s="31">
        <v>1100904</v>
      </c>
      <c r="Q19" s="31">
        <v>808079</v>
      </c>
    </row>
    <row r="20" spans="1:17" s="28" customFormat="1" ht="12" customHeight="1">
      <c r="A20" s="186" t="s">
        <v>2</v>
      </c>
      <c r="B20" s="187"/>
      <c r="C20" s="25">
        <v>12809453</v>
      </c>
      <c r="D20" s="25">
        <v>0</v>
      </c>
      <c r="E20" s="25">
        <v>189706</v>
      </c>
      <c r="F20" s="25">
        <v>433064</v>
      </c>
      <c r="G20" s="25">
        <v>391952</v>
      </c>
      <c r="H20" s="25">
        <v>137730</v>
      </c>
      <c r="I20" s="27"/>
      <c r="J20" s="161"/>
      <c r="K20" s="162" t="s">
        <v>384</v>
      </c>
      <c r="L20" s="24">
        <v>3105798</v>
      </c>
      <c r="M20" s="24">
        <v>0</v>
      </c>
      <c r="N20" s="24">
        <v>0</v>
      </c>
      <c r="O20" s="24">
        <v>1838552</v>
      </c>
      <c r="P20" s="24">
        <v>0</v>
      </c>
      <c r="Q20" s="24">
        <v>291</v>
      </c>
    </row>
    <row r="21" spans="1:17" s="28" customFormat="1" ht="12" customHeight="1">
      <c r="A21" s="120"/>
      <c r="B21" s="121"/>
      <c r="C21" s="25"/>
      <c r="D21" s="25"/>
      <c r="E21" s="25"/>
      <c r="F21" s="25"/>
      <c r="G21" s="25"/>
      <c r="H21" s="25"/>
      <c r="I21" s="27"/>
      <c r="J21" s="16"/>
      <c r="K21" s="29" t="s">
        <v>144</v>
      </c>
      <c r="L21" s="24">
        <v>5526015</v>
      </c>
      <c r="M21" s="24">
        <v>0</v>
      </c>
      <c r="N21" s="24">
        <v>137059</v>
      </c>
      <c r="O21" s="24">
        <v>17337377</v>
      </c>
      <c r="P21" s="24">
        <v>178382</v>
      </c>
      <c r="Q21" s="24">
        <v>64607</v>
      </c>
    </row>
    <row r="22" spans="2:17" ht="12" customHeight="1">
      <c r="B22" s="29" t="s">
        <v>18</v>
      </c>
      <c r="C22" s="24">
        <v>274403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3"/>
      <c r="K22" s="29" t="s">
        <v>6</v>
      </c>
      <c r="L22" s="24">
        <f aca="true" t="shared" si="1" ref="L22:Q22">L13-SUM(L15:L21)</f>
        <v>269924</v>
      </c>
      <c r="M22" s="24">
        <f t="shared" si="1"/>
        <v>0</v>
      </c>
      <c r="N22" s="24">
        <f t="shared" si="1"/>
        <v>0</v>
      </c>
      <c r="O22" s="24">
        <f t="shared" si="1"/>
        <v>714500</v>
      </c>
      <c r="P22" s="24">
        <f t="shared" si="1"/>
        <v>17006</v>
      </c>
      <c r="Q22" s="24">
        <f t="shared" si="1"/>
        <v>0</v>
      </c>
    </row>
    <row r="23" spans="2:17" ht="12" customHeight="1">
      <c r="B23" s="29" t="s">
        <v>19</v>
      </c>
      <c r="C23" s="24">
        <v>16269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3"/>
      <c r="K23" s="29"/>
      <c r="L23" s="24"/>
      <c r="M23" s="24"/>
      <c r="N23" s="24"/>
      <c r="O23" s="24"/>
      <c r="P23" s="24"/>
      <c r="Q23" s="24"/>
    </row>
    <row r="24" spans="2:17" ht="12" customHeight="1">
      <c r="B24" s="29" t="s">
        <v>20</v>
      </c>
      <c r="C24" s="24">
        <v>10548629</v>
      </c>
      <c r="D24" s="24">
        <v>0</v>
      </c>
      <c r="E24" s="24">
        <v>180673</v>
      </c>
      <c r="F24" s="24">
        <v>302501</v>
      </c>
      <c r="G24" s="24">
        <v>388739</v>
      </c>
      <c r="H24" s="24">
        <v>93870</v>
      </c>
      <c r="I24" s="23"/>
      <c r="J24" s="184" t="s">
        <v>146</v>
      </c>
      <c r="K24" s="185"/>
      <c r="L24" s="25">
        <v>1050209</v>
      </c>
      <c r="M24" s="25">
        <v>0</v>
      </c>
      <c r="N24" s="25">
        <v>0</v>
      </c>
      <c r="O24" s="25">
        <v>317249</v>
      </c>
      <c r="P24" s="25">
        <v>0</v>
      </c>
      <c r="Q24" s="25">
        <v>144280</v>
      </c>
    </row>
    <row r="25" spans="2:17" ht="12" customHeight="1">
      <c r="B25" s="29" t="s">
        <v>21</v>
      </c>
      <c r="C25" s="24">
        <v>1879427</v>
      </c>
      <c r="D25" s="24">
        <v>0</v>
      </c>
      <c r="E25" s="24">
        <v>9033</v>
      </c>
      <c r="F25" s="24">
        <v>128053</v>
      </c>
      <c r="G25" s="24">
        <v>3213</v>
      </c>
      <c r="H25" s="24">
        <v>43860</v>
      </c>
      <c r="I25" s="23"/>
      <c r="J25" s="163"/>
      <c r="K25" s="164"/>
      <c r="L25" s="25"/>
      <c r="M25" s="25"/>
      <c r="N25" s="25"/>
      <c r="O25" s="25"/>
      <c r="P25" s="25"/>
      <c r="Q25" s="25"/>
    </row>
    <row r="26" spans="2:17" ht="12" customHeight="1">
      <c r="B26" s="29" t="s">
        <v>6</v>
      </c>
      <c r="C26" s="31">
        <v>90725</v>
      </c>
      <c r="D26" s="31">
        <v>0</v>
      </c>
      <c r="E26" s="31">
        <v>0</v>
      </c>
      <c r="F26" s="31">
        <v>2510</v>
      </c>
      <c r="G26" s="31">
        <v>0</v>
      </c>
      <c r="H26" s="31">
        <v>0</v>
      </c>
      <c r="I26" s="32"/>
      <c r="K26" s="29" t="s">
        <v>147</v>
      </c>
      <c r="L26" s="24">
        <v>11567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</row>
    <row r="27" spans="2:17" ht="12" customHeight="1">
      <c r="B27" s="29"/>
      <c r="C27" s="31"/>
      <c r="D27" s="31"/>
      <c r="E27" s="31"/>
      <c r="F27" s="31"/>
      <c r="G27" s="31"/>
      <c r="H27" s="31"/>
      <c r="I27" s="32"/>
      <c r="K27" s="29" t="s">
        <v>6</v>
      </c>
      <c r="L27" s="31">
        <f aca="true" t="shared" si="2" ref="L27:Q27">L24-L26</f>
        <v>1038642</v>
      </c>
      <c r="M27" s="31">
        <f t="shared" si="2"/>
        <v>0</v>
      </c>
      <c r="N27" s="31">
        <f t="shared" si="2"/>
        <v>0</v>
      </c>
      <c r="O27" s="31">
        <f t="shared" si="2"/>
        <v>317249</v>
      </c>
      <c r="P27" s="31">
        <f t="shared" si="2"/>
        <v>0</v>
      </c>
      <c r="Q27" s="31">
        <f t="shared" si="2"/>
        <v>144280</v>
      </c>
    </row>
    <row r="28" spans="1:17" s="28" customFormat="1" ht="12" customHeight="1">
      <c r="A28" s="186" t="s">
        <v>53</v>
      </c>
      <c r="B28" s="187"/>
      <c r="C28" s="25">
        <v>54327628</v>
      </c>
      <c r="D28" s="25">
        <v>4874</v>
      </c>
      <c r="E28" s="25">
        <v>6000010</v>
      </c>
      <c r="F28" s="25">
        <v>4807048</v>
      </c>
      <c r="G28" s="25">
        <v>24276200</v>
      </c>
      <c r="H28" s="25">
        <v>17144121</v>
      </c>
      <c r="I28" s="27"/>
      <c r="J28" s="16"/>
      <c r="K28" s="29"/>
      <c r="L28" s="31"/>
      <c r="M28" s="31"/>
      <c r="N28" s="31"/>
      <c r="O28" s="31"/>
      <c r="P28" s="31"/>
      <c r="Q28" s="31"/>
    </row>
    <row r="29" spans="1:17" s="28" customFormat="1" ht="12" customHeight="1">
      <c r="A29" s="120"/>
      <c r="B29" s="121"/>
      <c r="C29" s="25"/>
      <c r="D29" s="25"/>
      <c r="E29" s="25"/>
      <c r="F29" s="25"/>
      <c r="G29" s="25"/>
      <c r="H29" s="25"/>
      <c r="I29" s="27"/>
      <c r="J29" s="188" t="s">
        <v>385</v>
      </c>
      <c r="K29" s="187"/>
      <c r="L29" s="25">
        <v>10361316</v>
      </c>
      <c r="M29" s="25">
        <v>0</v>
      </c>
      <c r="N29" s="25">
        <v>4292191</v>
      </c>
      <c r="O29" s="25">
        <v>1880792</v>
      </c>
      <c r="P29" s="25">
        <v>124972</v>
      </c>
      <c r="Q29" s="25">
        <v>4567</v>
      </c>
    </row>
    <row r="30" spans="2:17" ht="12" customHeight="1">
      <c r="B30" s="29" t="s">
        <v>23</v>
      </c>
      <c r="C30" s="24">
        <v>23462818</v>
      </c>
      <c r="D30" s="24">
        <v>0</v>
      </c>
      <c r="E30" s="24">
        <v>2468381</v>
      </c>
      <c r="F30" s="24">
        <v>2260779</v>
      </c>
      <c r="G30" s="24">
        <v>20153077</v>
      </c>
      <c r="H30" s="24">
        <v>738910</v>
      </c>
      <c r="I30" s="23"/>
      <c r="J30" s="120"/>
      <c r="K30" s="121"/>
      <c r="L30" s="25"/>
      <c r="M30" s="25"/>
      <c r="N30" s="25"/>
      <c r="O30" s="25"/>
      <c r="P30" s="25"/>
      <c r="Q30" s="25"/>
    </row>
    <row r="31" spans="2:17" ht="12" customHeight="1">
      <c r="B31" s="29" t="s">
        <v>24</v>
      </c>
      <c r="C31" s="24">
        <v>11108056</v>
      </c>
      <c r="D31" s="24">
        <v>0</v>
      </c>
      <c r="E31" s="24">
        <v>1376402</v>
      </c>
      <c r="F31" s="24">
        <v>867130</v>
      </c>
      <c r="G31" s="24">
        <v>2096754</v>
      </c>
      <c r="H31" s="24">
        <v>85198</v>
      </c>
      <c r="I31" s="23"/>
      <c r="K31" s="29" t="s">
        <v>149</v>
      </c>
      <c r="L31" s="24">
        <v>4372743</v>
      </c>
      <c r="M31" s="24">
        <v>0</v>
      </c>
      <c r="N31" s="24">
        <v>2499303</v>
      </c>
      <c r="O31" s="24">
        <v>0</v>
      </c>
      <c r="P31" s="24">
        <v>0</v>
      </c>
      <c r="Q31" s="24">
        <v>0</v>
      </c>
    </row>
    <row r="32" spans="2:17" ht="12" customHeight="1">
      <c r="B32" s="29" t="s">
        <v>377</v>
      </c>
      <c r="C32" s="24">
        <v>4180259</v>
      </c>
      <c r="D32" s="24">
        <v>0</v>
      </c>
      <c r="E32" s="24">
        <v>17572</v>
      </c>
      <c r="F32" s="24">
        <v>130975</v>
      </c>
      <c r="G32" s="24">
        <v>0</v>
      </c>
      <c r="H32" s="24">
        <v>70012</v>
      </c>
      <c r="I32" s="23"/>
      <c r="K32" s="29" t="s">
        <v>150</v>
      </c>
      <c r="L32" s="24">
        <v>1136656</v>
      </c>
      <c r="M32" s="24">
        <v>0</v>
      </c>
      <c r="N32" s="24">
        <v>107034</v>
      </c>
      <c r="O32" s="24">
        <v>467</v>
      </c>
      <c r="P32" s="24">
        <v>33180</v>
      </c>
      <c r="Q32" s="24">
        <v>0</v>
      </c>
    </row>
    <row r="33" spans="2:17" ht="12" customHeight="1">
      <c r="B33" s="29" t="s">
        <v>25</v>
      </c>
      <c r="C33" s="24">
        <v>1627102</v>
      </c>
      <c r="D33" s="24">
        <v>0</v>
      </c>
      <c r="E33" s="24">
        <v>0</v>
      </c>
      <c r="F33" s="24">
        <v>129310</v>
      </c>
      <c r="G33" s="24">
        <v>0</v>
      </c>
      <c r="H33" s="24">
        <v>269985</v>
      </c>
      <c r="I33" s="23"/>
      <c r="K33" s="29" t="s">
        <v>151</v>
      </c>
      <c r="L33" s="24">
        <v>420783</v>
      </c>
      <c r="M33" s="24">
        <v>0</v>
      </c>
      <c r="N33" s="24">
        <v>1685854</v>
      </c>
      <c r="O33" s="24">
        <v>0</v>
      </c>
      <c r="P33" s="24">
        <v>31723</v>
      </c>
      <c r="Q33" s="24">
        <v>0</v>
      </c>
    </row>
    <row r="34" spans="2:17" ht="12" customHeight="1">
      <c r="B34" s="29" t="s">
        <v>26</v>
      </c>
      <c r="C34" s="24">
        <v>586526</v>
      </c>
      <c r="D34" s="24">
        <v>0</v>
      </c>
      <c r="E34" s="24">
        <v>650420</v>
      </c>
      <c r="F34" s="24">
        <v>0</v>
      </c>
      <c r="G34" s="24">
        <v>0</v>
      </c>
      <c r="H34" s="24">
        <v>0</v>
      </c>
      <c r="I34" s="23"/>
      <c r="K34" s="29" t="s">
        <v>6</v>
      </c>
      <c r="L34" s="24">
        <f aca="true" t="shared" si="3" ref="L34:Q34">L29-SUM(L31:L33)</f>
        <v>4431134</v>
      </c>
      <c r="M34" s="24">
        <f t="shared" si="3"/>
        <v>0</v>
      </c>
      <c r="N34" s="24">
        <f t="shared" si="3"/>
        <v>0</v>
      </c>
      <c r="O34" s="24">
        <f t="shared" si="3"/>
        <v>1880325</v>
      </c>
      <c r="P34" s="24">
        <f t="shared" si="3"/>
        <v>60069</v>
      </c>
      <c r="Q34" s="24">
        <f t="shared" si="3"/>
        <v>4567</v>
      </c>
    </row>
    <row r="35" spans="2:17" ht="12" customHeight="1">
      <c r="B35" s="29" t="s">
        <v>27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3"/>
      <c r="K35" s="29"/>
      <c r="L35" s="24"/>
      <c r="M35" s="24"/>
      <c r="N35" s="24"/>
      <c r="O35" s="24"/>
      <c r="P35" s="24"/>
      <c r="Q35" s="24"/>
    </row>
    <row r="36" spans="2:17" ht="12" customHeight="1">
      <c r="B36" s="29" t="s">
        <v>28</v>
      </c>
      <c r="C36" s="24">
        <v>5359789</v>
      </c>
      <c r="D36" s="24">
        <v>4874</v>
      </c>
      <c r="E36" s="24">
        <v>1165874</v>
      </c>
      <c r="F36" s="24">
        <v>1040464</v>
      </c>
      <c r="G36" s="24">
        <v>1841531</v>
      </c>
      <c r="H36" s="24">
        <v>224019</v>
      </c>
      <c r="I36" s="23"/>
      <c r="J36" s="184" t="s">
        <v>152</v>
      </c>
      <c r="K36" s="185"/>
      <c r="L36" s="25">
        <v>33674266</v>
      </c>
      <c r="M36" s="25">
        <v>3559049</v>
      </c>
      <c r="N36" s="25">
        <v>20544534</v>
      </c>
      <c r="O36" s="25">
        <v>50643490</v>
      </c>
      <c r="P36" s="25">
        <v>1838090</v>
      </c>
      <c r="Q36" s="25">
        <v>2399485</v>
      </c>
    </row>
    <row r="37" spans="2:17" ht="12" customHeight="1">
      <c r="B37" s="29" t="s">
        <v>6</v>
      </c>
      <c r="C37" s="31">
        <v>8003078</v>
      </c>
      <c r="D37" s="31">
        <v>0</v>
      </c>
      <c r="E37" s="31">
        <v>321361</v>
      </c>
      <c r="F37" s="31">
        <v>378390</v>
      </c>
      <c r="G37" s="31">
        <v>184838</v>
      </c>
      <c r="H37" s="31">
        <v>15755997</v>
      </c>
      <c r="I37" s="32"/>
      <c r="J37" s="163"/>
      <c r="K37" s="164"/>
      <c r="L37" s="25"/>
      <c r="M37" s="25"/>
      <c r="N37" s="25"/>
      <c r="O37" s="25"/>
      <c r="P37" s="25"/>
      <c r="Q37" s="25"/>
    </row>
    <row r="38" spans="2:17" ht="12" customHeight="1">
      <c r="B38" s="29"/>
      <c r="C38" s="31"/>
      <c r="D38" s="31"/>
      <c r="E38" s="31"/>
      <c r="F38" s="31"/>
      <c r="G38" s="31"/>
      <c r="H38" s="31"/>
      <c r="I38" s="32"/>
      <c r="K38" s="29" t="s">
        <v>153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</row>
    <row r="39" spans="1:17" s="28" customFormat="1" ht="12" customHeight="1">
      <c r="A39" s="186" t="s">
        <v>3</v>
      </c>
      <c r="B39" s="187"/>
      <c r="C39" s="25">
        <v>3844347</v>
      </c>
      <c r="D39" s="25">
        <v>10866810</v>
      </c>
      <c r="E39" s="25">
        <v>3520342</v>
      </c>
      <c r="F39" s="25">
        <v>1361795</v>
      </c>
      <c r="G39" s="25">
        <v>371354</v>
      </c>
      <c r="H39" s="25">
        <v>2582729</v>
      </c>
      <c r="I39" s="27"/>
      <c r="J39" s="16"/>
      <c r="K39" s="29" t="s">
        <v>154</v>
      </c>
      <c r="L39" s="24">
        <v>1039113</v>
      </c>
      <c r="M39" s="24">
        <v>0</v>
      </c>
      <c r="N39" s="24">
        <v>5013391</v>
      </c>
      <c r="O39" s="24">
        <v>10665847</v>
      </c>
      <c r="P39" s="24">
        <v>0</v>
      </c>
      <c r="Q39" s="24">
        <v>0</v>
      </c>
    </row>
    <row r="40" spans="1:17" s="28" customFormat="1" ht="12" customHeight="1">
      <c r="A40" s="120"/>
      <c r="B40" s="121"/>
      <c r="C40" s="25"/>
      <c r="D40" s="25"/>
      <c r="E40" s="25"/>
      <c r="F40" s="25"/>
      <c r="G40" s="25"/>
      <c r="H40" s="25"/>
      <c r="I40" s="27"/>
      <c r="J40" s="16"/>
      <c r="K40" s="29" t="s">
        <v>155</v>
      </c>
      <c r="L40" s="31">
        <v>14477818</v>
      </c>
      <c r="M40" s="31">
        <v>0</v>
      </c>
      <c r="N40" s="31">
        <v>0</v>
      </c>
      <c r="O40" s="31">
        <v>2382492</v>
      </c>
      <c r="P40" s="31">
        <v>0</v>
      </c>
      <c r="Q40" s="31">
        <v>797</v>
      </c>
    </row>
    <row r="41" spans="2:17" ht="12" customHeight="1">
      <c r="B41" s="29" t="s">
        <v>29</v>
      </c>
      <c r="C41" s="24">
        <v>2143144</v>
      </c>
      <c r="D41" s="24">
        <v>10562647</v>
      </c>
      <c r="E41" s="24">
        <v>0</v>
      </c>
      <c r="F41" s="24">
        <v>0</v>
      </c>
      <c r="G41" s="24">
        <v>251449</v>
      </c>
      <c r="H41" s="24">
        <v>0</v>
      </c>
      <c r="I41" s="23"/>
      <c r="J41" s="120"/>
      <c r="K41" s="162" t="s">
        <v>386</v>
      </c>
      <c r="L41" s="24">
        <v>11089217</v>
      </c>
      <c r="M41" s="24">
        <v>1908281</v>
      </c>
      <c r="N41" s="24">
        <v>12436675</v>
      </c>
      <c r="O41" s="24">
        <v>32461024</v>
      </c>
      <c r="P41" s="24">
        <v>1245480</v>
      </c>
      <c r="Q41" s="24">
        <v>4799</v>
      </c>
    </row>
    <row r="42" spans="2:17" ht="12" customHeight="1">
      <c r="B42" s="29" t="s">
        <v>30</v>
      </c>
      <c r="C42" s="24">
        <v>75077</v>
      </c>
      <c r="D42" s="24">
        <v>0</v>
      </c>
      <c r="E42" s="24">
        <v>668324</v>
      </c>
      <c r="F42" s="24">
        <v>4326</v>
      </c>
      <c r="G42" s="24">
        <v>0</v>
      </c>
      <c r="H42" s="24">
        <v>1775</v>
      </c>
      <c r="I42" s="23"/>
      <c r="K42" s="29" t="s">
        <v>157</v>
      </c>
      <c r="L42" s="24">
        <v>20329</v>
      </c>
      <c r="M42" s="24">
        <v>0</v>
      </c>
      <c r="N42" s="24">
        <v>0</v>
      </c>
      <c r="O42" s="24">
        <v>876632</v>
      </c>
      <c r="P42" s="24">
        <v>0</v>
      </c>
      <c r="Q42" s="24">
        <v>0</v>
      </c>
    </row>
    <row r="43" spans="2:17" ht="12" customHeight="1">
      <c r="B43" s="29" t="s">
        <v>31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3"/>
      <c r="K43" s="29" t="s">
        <v>158</v>
      </c>
      <c r="L43" s="24">
        <v>3643348</v>
      </c>
      <c r="M43" s="24">
        <v>1650768</v>
      </c>
      <c r="N43" s="24">
        <v>3089410</v>
      </c>
      <c r="O43" s="24">
        <v>804926</v>
      </c>
      <c r="P43" s="24">
        <v>551836</v>
      </c>
      <c r="Q43" s="24">
        <v>954</v>
      </c>
    </row>
    <row r="44" spans="2:17" ht="12" customHeight="1">
      <c r="B44" s="29" t="s">
        <v>32</v>
      </c>
      <c r="C44" s="24">
        <v>139060</v>
      </c>
      <c r="D44" s="24">
        <v>0</v>
      </c>
      <c r="E44" s="24">
        <v>0</v>
      </c>
      <c r="F44" s="24">
        <v>1077212</v>
      </c>
      <c r="G44" s="24">
        <v>0</v>
      </c>
      <c r="H44" s="24">
        <v>18313</v>
      </c>
      <c r="I44" s="23"/>
      <c r="K44" s="29" t="s">
        <v>159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</row>
    <row r="45" spans="2:17" ht="12" customHeight="1">
      <c r="B45" s="29" t="s">
        <v>33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3"/>
      <c r="K45" s="29" t="s">
        <v>160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</row>
    <row r="46" spans="2:17" ht="12" customHeight="1">
      <c r="B46" s="29" t="s">
        <v>6</v>
      </c>
      <c r="C46" s="31">
        <v>1487066</v>
      </c>
      <c r="D46" s="31">
        <v>304163</v>
      </c>
      <c r="E46" s="31">
        <v>2852018</v>
      </c>
      <c r="F46" s="31">
        <v>280257</v>
      </c>
      <c r="G46" s="31">
        <v>119905</v>
      </c>
      <c r="H46" s="31">
        <v>2562641</v>
      </c>
      <c r="I46" s="32"/>
      <c r="K46" s="29" t="s">
        <v>6</v>
      </c>
      <c r="L46" s="24">
        <f aca="true" t="shared" si="4" ref="L46:Q46">L36-SUM(L38:L45)</f>
        <v>3404441</v>
      </c>
      <c r="M46" s="24">
        <f t="shared" si="4"/>
        <v>0</v>
      </c>
      <c r="N46" s="24">
        <f t="shared" si="4"/>
        <v>5058</v>
      </c>
      <c r="O46" s="24">
        <f t="shared" si="4"/>
        <v>3452569</v>
      </c>
      <c r="P46" s="24">
        <f t="shared" si="4"/>
        <v>40774</v>
      </c>
      <c r="Q46" s="24">
        <f t="shared" si="4"/>
        <v>2392935</v>
      </c>
    </row>
    <row r="47" spans="2:17" ht="12" customHeight="1">
      <c r="B47" s="29"/>
      <c r="C47" s="31"/>
      <c r="D47" s="31"/>
      <c r="E47" s="31"/>
      <c r="F47" s="31"/>
      <c r="G47" s="31"/>
      <c r="H47" s="31"/>
      <c r="I47" s="32"/>
      <c r="K47" s="29"/>
      <c r="L47" s="24"/>
      <c r="M47" s="24"/>
      <c r="N47" s="24"/>
      <c r="O47" s="24"/>
      <c r="P47" s="24"/>
      <c r="Q47" s="24"/>
    </row>
    <row r="48" spans="1:17" s="28" customFormat="1" ht="12" customHeight="1">
      <c r="A48" s="186" t="s">
        <v>4</v>
      </c>
      <c r="B48" s="187"/>
      <c r="C48" s="25">
        <v>43657564</v>
      </c>
      <c r="D48" s="25">
        <v>436247</v>
      </c>
      <c r="E48" s="25">
        <v>132762815</v>
      </c>
      <c r="F48" s="25">
        <v>8225219</v>
      </c>
      <c r="G48" s="25">
        <v>130852</v>
      </c>
      <c r="H48" s="25">
        <v>1035655</v>
      </c>
      <c r="I48" s="27"/>
      <c r="J48" s="184" t="s">
        <v>43</v>
      </c>
      <c r="K48" s="185"/>
      <c r="L48" s="170">
        <v>5874625</v>
      </c>
      <c r="M48" s="170">
        <v>7684858</v>
      </c>
      <c r="N48" s="170">
        <v>81736408</v>
      </c>
      <c r="O48" s="170">
        <v>631036</v>
      </c>
      <c r="P48" s="170">
        <v>2044553</v>
      </c>
      <c r="Q48" s="170">
        <v>1198</v>
      </c>
    </row>
    <row r="49" spans="1:17" s="28" customFormat="1" ht="12" customHeight="1">
      <c r="A49" s="120"/>
      <c r="B49" s="121"/>
      <c r="C49" s="25"/>
      <c r="D49" s="25"/>
      <c r="E49" s="25"/>
      <c r="F49" s="25"/>
      <c r="G49" s="25"/>
      <c r="H49" s="25"/>
      <c r="I49" s="27"/>
      <c r="J49" s="16"/>
      <c r="K49" s="29"/>
      <c r="L49" s="31"/>
      <c r="M49" s="31"/>
      <c r="N49" s="31"/>
      <c r="O49" s="31"/>
      <c r="P49" s="31"/>
      <c r="Q49" s="31"/>
    </row>
    <row r="50" spans="2:17" ht="12" customHeight="1">
      <c r="B50" s="29" t="s">
        <v>34</v>
      </c>
      <c r="C50" s="24">
        <v>32283861</v>
      </c>
      <c r="D50" s="24">
        <v>7902</v>
      </c>
      <c r="E50" s="24">
        <v>130382485</v>
      </c>
      <c r="F50" s="24">
        <v>89735</v>
      </c>
      <c r="G50" s="24">
        <v>381</v>
      </c>
      <c r="H50" s="24">
        <v>81246</v>
      </c>
      <c r="I50" s="23"/>
      <c r="J50" s="120"/>
      <c r="K50" s="162" t="s">
        <v>387</v>
      </c>
      <c r="L50" s="24">
        <v>2769503</v>
      </c>
      <c r="M50" s="24">
        <v>7684858</v>
      </c>
      <c r="N50" s="24">
        <v>34625869</v>
      </c>
      <c r="O50" s="24">
        <v>26350</v>
      </c>
      <c r="P50" s="24">
        <v>1495276</v>
      </c>
      <c r="Q50" s="24">
        <v>0</v>
      </c>
    </row>
    <row r="51" spans="2:17" ht="12" customHeight="1">
      <c r="B51" s="29" t="s">
        <v>35</v>
      </c>
      <c r="C51" s="24">
        <v>2145358</v>
      </c>
      <c r="D51" s="24">
        <v>0</v>
      </c>
      <c r="E51" s="24">
        <v>8334</v>
      </c>
      <c r="F51" s="24">
        <v>332862</v>
      </c>
      <c r="G51" s="24">
        <v>0</v>
      </c>
      <c r="H51" s="24">
        <v>227568</v>
      </c>
      <c r="I51" s="23"/>
      <c r="K51" s="29" t="s">
        <v>162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</row>
    <row r="52" spans="2:17" ht="12" customHeight="1">
      <c r="B52" s="29" t="s">
        <v>36</v>
      </c>
      <c r="C52" s="24">
        <v>9228345</v>
      </c>
      <c r="D52" s="24">
        <v>428345</v>
      </c>
      <c r="E52" s="24">
        <v>2371996</v>
      </c>
      <c r="F52" s="24">
        <v>7802622</v>
      </c>
      <c r="G52" s="24">
        <v>124772</v>
      </c>
      <c r="H52" s="24">
        <v>726841</v>
      </c>
      <c r="I52" s="23"/>
      <c r="K52" s="29" t="s">
        <v>277</v>
      </c>
      <c r="L52" s="24">
        <v>2976619</v>
      </c>
      <c r="M52" s="24">
        <v>0</v>
      </c>
      <c r="N52" s="24">
        <v>3209120</v>
      </c>
      <c r="O52" s="24">
        <v>9815</v>
      </c>
      <c r="P52" s="24">
        <v>495446</v>
      </c>
      <c r="Q52" s="24">
        <v>1198</v>
      </c>
    </row>
    <row r="53" spans="2:17" ht="12" customHeight="1">
      <c r="B53" s="29" t="s">
        <v>6</v>
      </c>
      <c r="C53" s="31">
        <v>0</v>
      </c>
      <c r="D53" s="31">
        <v>0</v>
      </c>
      <c r="E53" s="31">
        <v>0</v>
      </c>
      <c r="F53" s="31">
        <v>0</v>
      </c>
      <c r="G53" s="31">
        <v>5699</v>
      </c>
      <c r="H53" s="31">
        <v>0</v>
      </c>
      <c r="I53" s="32"/>
      <c r="K53" s="29" t="s">
        <v>163</v>
      </c>
      <c r="L53" s="24">
        <v>14891</v>
      </c>
      <c r="M53" s="24">
        <v>0</v>
      </c>
      <c r="N53" s="24">
        <v>43901419</v>
      </c>
      <c r="O53" s="24">
        <v>368729</v>
      </c>
      <c r="P53" s="24">
        <v>0</v>
      </c>
      <c r="Q53" s="24">
        <v>0</v>
      </c>
    </row>
    <row r="54" spans="2:17" ht="12" customHeight="1">
      <c r="B54" s="29"/>
      <c r="C54" s="31"/>
      <c r="D54" s="31"/>
      <c r="E54" s="31"/>
      <c r="F54" s="31"/>
      <c r="G54" s="31"/>
      <c r="H54" s="31"/>
      <c r="I54" s="32"/>
      <c r="K54" s="29" t="s">
        <v>6</v>
      </c>
      <c r="L54" s="31">
        <f aca="true" t="shared" si="5" ref="L54:Q54">L48-SUM(L50:L53)</f>
        <v>113612</v>
      </c>
      <c r="M54" s="31">
        <f t="shared" si="5"/>
        <v>0</v>
      </c>
      <c r="N54" s="31">
        <f t="shared" si="5"/>
        <v>0</v>
      </c>
      <c r="O54" s="31">
        <f t="shared" si="5"/>
        <v>226142</v>
      </c>
      <c r="P54" s="31">
        <f t="shared" si="5"/>
        <v>53831</v>
      </c>
      <c r="Q54" s="31">
        <f t="shared" si="5"/>
        <v>0</v>
      </c>
    </row>
    <row r="55" spans="1:17" s="28" customFormat="1" ht="12" customHeight="1">
      <c r="A55" s="186" t="s">
        <v>5</v>
      </c>
      <c r="B55" s="187"/>
      <c r="C55" s="25">
        <v>206899231</v>
      </c>
      <c r="D55" s="25">
        <v>249504185</v>
      </c>
      <c r="E55" s="25">
        <v>11173237</v>
      </c>
      <c r="F55" s="25">
        <v>239967786</v>
      </c>
      <c r="G55" s="25">
        <v>76254179</v>
      </c>
      <c r="H55" s="25">
        <v>216249501</v>
      </c>
      <c r="I55" s="27"/>
      <c r="J55" s="16"/>
      <c r="K55" s="29"/>
      <c r="L55" s="31"/>
      <c r="M55" s="31"/>
      <c r="N55" s="31"/>
      <c r="O55" s="31"/>
      <c r="P55" s="31"/>
      <c r="Q55" s="31"/>
    </row>
    <row r="56" spans="1:17" s="28" customFormat="1" ht="12" customHeight="1">
      <c r="A56" s="120"/>
      <c r="B56" s="121"/>
      <c r="C56" s="25"/>
      <c r="D56" s="25"/>
      <c r="E56" s="25"/>
      <c r="F56" s="25"/>
      <c r="G56" s="25"/>
      <c r="H56" s="25"/>
      <c r="I56" s="27"/>
      <c r="J56" s="188" t="s">
        <v>53</v>
      </c>
      <c r="K56" s="187"/>
      <c r="L56" s="25">
        <v>19519224</v>
      </c>
      <c r="M56" s="25">
        <v>42596</v>
      </c>
      <c r="N56" s="25">
        <v>1699047</v>
      </c>
      <c r="O56" s="25">
        <v>5244312</v>
      </c>
      <c r="P56" s="25">
        <v>2583389</v>
      </c>
      <c r="Q56" s="25">
        <v>2204995</v>
      </c>
    </row>
    <row r="57" spans="2:17" ht="12" customHeight="1">
      <c r="B57" s="29" t="s">
        <v>37</v>
      </c>
      <c r="C57" s="24">
        <v>84542063</v>
      </c>
      <c r="D57" s="24">
        <v>4018484</v>
      </c>
      <c r="E57" s="24">
        <v>5872987</v>
      </c>
      <c r="F57" s="24">
        <v>95301138</v>
      </c>
      <c r="G57" s="24">
        <v>6766547</v>
      </c>
      <c r="H57" s="24">
        <v>23537840</v>
      </c>
      <c r="I57" s="23"/>
      <c r="J57" s="125"/>
      <c r="K57" s="121"/>
      <c r="L57" s="25"/>
      <c r="M57" s="25"/>
      <c r="N57" s="25"/>
      <c r="O57" s="25"/>
      <c r="P57" s="25"/>
      <c r="Q57" s="25"/>
    </row>
    <row r="58" spans="2:17" ht="12" customHeight="1">
      <c r="B58" s="29" t="s">
        <v>38</v>
      </c>
      <c r="C58" s="24">
        <v>29063723</v>
      </c>
      <c r="D58" s="24">
        <v>263586</v>
      </c>
      <c r="E58" s="24">
        <v>2946854</v>
      </c>
      <c r="F58" s="24">
        <v>98562462</v>
      </c>
      <c r="G58" s="24">
        <v>9520946</v>
      </c>
      <c r="H58" s="24">
        <v>188409161</v>
      </c>
      <c r="I58" s="23"/>
      <c r="K58" s="29" t="s">
        <v>23</v>
      </c>
      <c r="L58" s="24">
        <v>8196268</v>
      </c>
      <c r="M58" s="24">
        <v>0</v>
      </c>
      <c r="N58" s="24">
        <v>537099</v>
      </c>
      <c r="O58" s="24">
        <v>1807884</v>
      </c>
      <c r="P58" s="24">
        <v>606514</v>
      </c>
      <c r="Q58" s="24">
        <v>65073</v>
      </c>
    </row>
    <row r="59" spans="2:17" ht="12" customHeight="1">
      <c r="B59" s="29" t="s">
        <v>39</v>
      </c>
      <c r="C59" s="24">
        <v>88844638</v>
      </c>
      <c r="D59" s="24">
        <v>245207648</v>
      </c>
      <c r="E59" s="24">
        <v>2343630</v>
      </c>
      <c r="F59" s="24">
        <v>40203722</v>
      </c>
      <c r="G59" s="24">
        <v>59817528</v>
      </c>
      <c r="H59" s="24">
        <v>45870</v>
      </c>
      <c r="I59" s="23"/>
      <c r="K59" s="29" t="s">
        <v>24</v>
      </c>
      <c r="L59" s="24">
        <v>3726587</v>
      </c>
      <c r="M59" s="24">
        <v>35707</v>
      </c>
      <c r="N59" s="24">
        <v>400907</v>
      </c>
      <c r="O59" s="24">
        <v>912584</v>
      </c>
      <c r="P59" s="24">
        <v>410</v>
      </c>
      <c r="Q59" s="24">
        <v>327913</v>
      </c>
    </row>
    <row r="60" spans="2:17" ht="12" customHeight="1">
      <c r="B60" s="29" t="s">
        <v>40</v>
      </c>
      <c r="C60" s="24">
        <v>4443129</v>
      </c>
      <c r="D60" s="24">
        <v>14467</v>
      </c>
      <c r="E60" s="24">
        <v>9766</v>
      </c>
      <c r="F60" s="24">
        <v>5891522</v>
      </c>
      <c r="G60" s="24">
        <v>149158</v>
      </c>
      <c r="H60" s="24">
        <v>3919954</v>
      </c>
      <c r="I60" s="23"/>
      <c r="K60" s="29" t="s">
        <v>165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</row>
    <row r="61" spans="2:17" ht="12" customHeight="1">
      <c r="B61" s="29" t="s">
        <v>41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3"/>
      <c r="K61" s="29" t="s">
        <v>166</v>
      </c>
      <c r="L61" s="24">
        <v>0</v>
      </c>
      <c r="M61" s="24">
        <v>0</v>
      </c>
      <c r="N61" s="24">
        <v>0</v>
      </c>
      <c r="O61" s="24">
        <v>0</v>
      </c>
      <c r="P61" s="24">
        <v>855742</v>
      </c>
      <c r="Q61" s="24">
        <v>0</v>
      </c>
    </row>
    <row r="62" spans="2:17" ht="12" customHeight="1">
      <c r="B62" s="30" t="s">
        <v>379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3"/>
      <c r="K62" s="29" t="s">
        <v>25</v>
      </c>
      <c r="L62" s="24">
        <v>216358</v>
      </c>
      <c r="M62" s="24">
        <v>0</v>
      </c>
      <c r="N62" s="24">
        <v>0</v>
      </c>
      <c r="O62" s="24">
        <v>3609</v>
      </c>
      <c r="P62" s="24">
        <v>0</v>
      </c>
      <c r="Q62" s="24">
        <v>340102</v>
      </c>
    </row>
    <row r="63" spans="2:17" ht="12" customHeight="1">
      <c r="B63" s="29" t="s">
        <v>6</v>
      </c>
      <c r="C63" s="31">
        <v>5678</v>
      </c>
      <c r="D63" s="31">
        <v>0</v>
      </c>
      <c r="E63" s="31">
        <v>0</v>
      </c>
      <c r="F63" s="31">
        <v>8942</v>
      </c>
      <c r="G63" s="31">
        <v>0</v>
      </c>
      <c r="H63" s="31">
        <v>336676</v>
      </c>
      <c r="I63" s="32"/>
      <c r="K63" s="29" t="s">
        <v>278</v>
      </c>
      <c r="L63" s="24">
        <v>600933</v>
      </c>
      <c r="M63" s="24">
        <v>0</v>
      </c>
      <c r="N63" s="24">
        <v>191966</v>
      </c>
      <c r="O63" s="24">
        <v>156374</v>
      </c>
      <c r="P63" s="24">
        <v>215751</v>
      </c>
      <c r="Q63" s="24">
        <v>0</v>
      </c>
    </row>
    <row r="64" spans="2:17" ht="12" customHeight="1">
      <c r="B64" s="29"/>
      <c r="C64" s="31"/>
      <c r="D64" s="31"/>
      <c r="E64" s="31"/>
      <c r="F64" s="31"/>
      <c r="G64" s="31"/>
      <c r="H64" s="31"/>
      <c r="I64" s="32"/>
      <c r="K64" s="29" t="s">
        <v>28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</row>
    <row r="65" spans="1:17" s="28" customFormat="1" ht="12" customHeight="1">
      <c r="A65" s="186" t="s">
        <v>6</v>
      </c>
      <c r="B65" s="187"/>
      <c r="C65" s="25">
        <v>37117478</v>
      </c>
      <c r="D65" s="25">
        <v>801367</v>
      </c>
      <c r="E65" s="25">
        <v>11200987</v>
      </c>
      <c r="F65" s="25">
        <v>80469345</v>
      </c>
      <c r="G65" s="25">
        <v>1415704</v>
      </c>
      <c r="H65" s="25">
        <v>7086385</v>
      </c>
      <c r="I65" s="27"/>
      <c r="K65" s="29" t="s">
        <v>54</v>
      </c>
      <c r="L65" s="24">
        <v>2873762</v>
      </c>
      <c r="M65" s="24">
        <v>6889</v>
      </c>
      <c r="N65" s="24">
        <v>9383</v>
      </c>
      <c r="O65" s="24">
        <v>1216550</v>
      </c>
      <c r="P65" s="24">
        <v>805009</v>
      </c>
      <c r="Q65" s="24">
        <v>275580</v>
      </c>
    </row>
    <row r="66" spans="1:17" s="28" customFormat="1" ht="12" customHeight="1">
      <c r="A66" s="120"/>
      <c r="B66" s="121"/>
      <c r="C66" s="25"/>
      <c r="D66" s="25"/>
      <c r="E66" s="25"/>
      <c r="F66" s="25"/>
      <c r="G66" s="25"/>
      <c r="H66" s="25"/>
      <c r="I66" s="27"/>
      <c r="J66" s="16"/>
      <c r="K66" s="29" t="s">
        <v>6</v>
      </c>
      <c r="L66" s="24">
        <f aca="true" t="shared" si="6" ref="L66:Q66">L56-SUM(L58:L65)</f>
        <v>3905316</v>
      </c>
      <c r="M66" s="24">
        <f t="shared" si="6"/>
        <v>0</v>
      </c>
      <c r="N66" s="24">
        <f t="shared" si="6"/>
        <v>559692</v>
      </c>
      <c r="O66" s="24">
        <f t="shared" si="6"/>
        <v>1147311</v>
      </c>
      <c r="P66" s="24">
        <f t="shared" si="6"/>
        <v>99963</v>
      </c>
      <c r="Q66" s="24">
        <f t="shared" si="6"/>
        <v>1196327</v>
      </c>
    </row>
    <row r="67" spans="2:17" ht="12" customHeight="1">
      <c r="B67" s="29" t="s">
        <v>42</v>
      </c>
      <c r="C67" s="24">
        <v>2103342</v>
      </c>
      <c r="D67" s="24">
        <v>21379</v>
      </c>
      <c r="E67" s="24">
        <v>1169849</v>
      </c>
      <c r="F67" s="24">
        <v>565913</v>
      </c>
      <c r="G67" s="24">
        <v>46410</v>
      </c>
      <c r="H67" s="24">
        <v>34899</v>
      </c>
      <c r="I67" s="23"/>
      <c r="K67" s="29"/>
      <c r="L67" s="24"/>
      <c r="M67" s="24"/>
      <c r="N67" s="24"/>
      <c r="O67" s="24"/>
      <c r="P67" s="24"/>
      <c r="Q67" s="24"/>
    </row>
    <row r="68" spans="2:17" ht="12" customHeight="1">
      <c r="B68" s="29" t="s">
        <v>43</v>
      </c>
      <c r="C68" s="24">
        <v>1747049</v>
      </c>
      <c r="D68" s="24">
        <v>0</v>
      </c>
      <c r="E68" s="24">
        <v>9027007</v>
      </c>
      <c r="F68" s="24">
        <v>61591</v>
      </c>
      <c r="G68" s="24">
        <v>470313</v>
      </c>
      <c r="H68" s="24">
        <v>692</v>
      </c>
      <c r="I68" s="23"/>
      <c r="J68" s="186" t="s">
        <v>5</v>
      </c>
      <c r="K68" s="187"/>
      <c r="L68" s="25">
        <v>20725499</v>
      </c>
      <c r="M68" s="25">
        <v>1502218</v>
      </c>
      <c r="N68" s="25">
        <v>77540</v>
      </c>
      <c r="O68" s="25">
        <v>20939704</v>
      </c>
      <c r="P68" s="25">
        <v>10681533</v>
      </c>
      <c r="Q68" s="25">
        <v>55930878</v>
      </c>
    </row>
    <row r="69" spans="2:17" ht="12" customHeight="1">
      <c r="B69" s="29" t="s">
        <v>44</v>
      </c>
      <c r="C69" s="24">
        <v>27169255</v>
      </c>
      <c r="D69" s="24">
        <v>612980</v>
      </c>
      <c r="E69" s="24">
        <v>63660</v>
      </c>
      <c r="F69" s="24">
        <v>61070813</v>
      </c>
      <c r="G69" s="24">
        <v>183545</v>
      </c>
      <c r="H69" s="24">
        <v>350042</v>
      </c>
      <c r="I69" s="23"/>
      <c r="J69" s="120"/>
      <c r="K69" s="121"/>
      <c r="L69" s="25"/>
      <c r="M69" s="25"/>
      <c r="N69" s="25"/>
      <c r="O69" s="25"/>
      <c r="P69" s="25"/>
      <c r="Q69" s="24"/>
    </row>
    <row r="70" spans="2:17" ht="12" customHeight="1">
      <c r="B70" s="29" t="s">
        <v>45</v>
      </c>
      <c r="C70" s="24">
        <v>4843286</v>
      </c>
      <c r="D70" s="24">
        <v>77204</v>
      </c>
      <c r="E70" s="24">
        <v>482697</v>
      </c>
      <c r="F70" s="24">
        <v>11965637</v>
      </c>
      <c r="G70" s="24">
        <v>0</v>
      </c>
      <c r="H70" s="24">
        <v>1089452</v>
      </c>
      <c r="I70" s="23"/>
      <c r="K70" s="29" t="s">
        <v>169</v>
      </c>
      <c r="L70" s="24">
        <v>19533889</v>
      </c>
      <c r="M70" s="24">
        <v>1502218</v>
      </c>
      <c r="N70" s="24">
        <v>65332</v>
      </c>
      <c r="O70" s="24">
        <v>20032378</v>
      </c>
      <c r="P70" s="24">
        <v>10432647</v>
      </c>
      <c r="Q70" s="24">
        <v>53897064</v>
      </c>
    </row>
    <row r="71" spans="2:17" ht="12" customHeight="1">
      <c r="B71" s="29" t="s">
        <v>46</v>
      </c>
      <c r="C71" s="24">
        <v>1087280</v>
      </c>
      <c r="D71" s="24">
        <v>89804</v>
      </c>
      <c r="E71" s="24">
        <v>457774</v>
      </c>
      <c r="F71" s="24">
        <v>6765108</v>
      </c>
      <c r="G71" s="24">
        <v>518930</v>
      </c>
      <c r="H71" s="24">
        <v>3020528</v>
      </c>
      <c r="I71" s="23"/>
      <c r="K71" s="29" t="s">
        <v>170</v>
      </c>
      <c r="L71" s="24">
        <v>0</v>
      </c>
      <c r="M71" s="24">
        <v>0</v>
      </c>
      <c r="N71" s="24">
        <v>0</v>
      </c>
      <c r="O71" s="24">
        <v>0</v>
      </c>
      <c r="P71" s="24">
        <v>248886</v>
      </c>
      <c r="Q71" s="24">
        <v>0</v>
      </c>
    </row>
    <row r="72" spans="1:17" ht="12" customHeight="1">
      <c r="A72" s="33"/>
      <c r="B72" s="34" t="s">
        <v>6</v>
      </c>
      <c r="C72" s="35">
        <v>167266</v>
      </c>
      <c r="D72" s="35">
        <v>0</v>
      </c>
      <c r="E72" s="35">
        <v>0</v>
      </c>
      <c r="F72" s="35">
        <v>40283</v>
      </c>
      <c r="G72" s="35">
        <v>196506</v>
      </c>
      <c r="H72" s="35">
        <v>2590772</v>
      </c>
      <c r="I72" s="32"/>
      <c r="K72" s="29" t="s">
        <v>171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</row>
    <row r="73" spans="10:17" ht="12" customHeight="1">
      <c r="J73" s="36"/>
      <c r="K73" s="29" t="s">
        <v>6</v>
      </c>
      <c r="L73" s="37">
        <f aca="true" t="shared" si="7" ref="L73:Q73">L68-SUM(L70:L72)</f>
        <v>1191610</v>
      </c>
      <c r="M73" s="37">
        <f t="shared" si="7"/>
        <v>0</v>
      </c>
      <c r="N73" s="37">
        <f t="shared" si="7"/>
        <v>12208</v>
      </c>
      <c r="O73" s="37">
        <f t="shared" si="7"/>
        <v>907326</v>
      </c>
      <c r="P73" s="37">
        <f t="shared" si="7"/>
        <v>0</v>
      </c>
      <c r="Q73" s="37">
        <f t="shared" si="7"/>
        <v>2033814</v>
      </c>
    </row>
    <row r="74" spans="1:17" ht="12" customHeight="1">
      <c r="A74" s="38" t="s">
        <v>381</v>
      </c>
      <c r="J74" s="36"/>
      <c r="K74" s="29"/>
      <c r="L74" s="37"/>
      <c r="M74" s="37"/>
      <c r="N74" s="37"/>
      <c r="O74" s="37"/>
      <c r="P74" s="37"/>
      <c r="Q74" s="37"/>
    </row>
    <row r="75" spans="10:17" ht="12" customHeight="1">
      <c r="J75" s="186" t="s">
        <v>6</v>
      </c>
      <c r="K75" s="187"/>
      <c r="L75" s="39">
        <v>146789924</v>
      </c>
      <c r="M75" s="39">
        <v>1183172</v>
      </c>
      <c r="N75" s="39">
        <v>13191933</v>
      </c>
      <c r="O75" s="39">
        <v>38818343</v>
      </c>
      <c r="P75" s="39">
        <v>23377931</v>
      </c>
      <c r="Q75" s="39">
        <v>15831913</v>
      </c>
    </row>
    <row r="76" spans="10:17" ht="12" customHeight="1">
      <c r="J76" s="120"/>
      <c r="K76" s="121"/>
      <c r="L76" s="39"/>
      <c r="M76" s="39"/>
      <c r="N76" s="39"/>
      <c r="O76" s="39"/>
      <c r="P76" s="39"/>
      <c r="Q76" s="40"/>
    </row>
    <row r="77" spans="11:17" ht="12" customHeight="1">
      <c r="K77" s="41" t="s">
        <v>47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</row>
    <row r="78" spans="11:17" ht="12" customHeight="1">
      <c r="K78" s="41" t="s">
        <v>48</v>
      </c>
      <c r="L78" s="24">
        <v>6838123</v>
      </c>
      <c r="M78" s="24">
        <v>41796</v>
      </c>
      <c r="N78" s="24">
        <v>251342</v>
      </c>
      <c r="O78" s="24">
        <v>7655863</v>
      </c>
      <c r="P78" s="24">
        <v>22664</v>
      </c>
      <c r="Q78" s="24">
        <v>109304</v>
      </c>
    </row>
    <row r="79" spans="11:17" ht="12" customHeight="1">
      <c r="K79" s="41" t="s">
        <v>49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</row>
    <row r="80" spans="11:17" ht="12" customHeight="1">
      <c r="K80" s="41" t="s">
        <v>50</v>
      </c>
      <c r="L80" s="24">
        <v>5111260</v>
      </c>
      <c r="M80" s="24">
        <v>66545</v>
      </c>
      <c r="N80" s="24">
        <v>65969</v>
      </c>
      <c r="O80" s="24">
        <v>1193682</v>
      </c>
      <c r="P80" s="24">
        <v>37856</v>
      </c>
      <c r="Q80" s="24">
        <v>328352</v>
      </c>
    </row>
    <row r="81" spans="11:17" ht="12" customHeight="1">
      <c r="K81" s="41" t="s">
        <v>51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</row>
    <row r="82" spans="11:17" ht="12" customHeight="1">
      <c r="K82" s="41" t="s">
        <v>34</v>
      </c>
      <c r="L82" s="24">
        <v>9677058</v>
      </c>
      <c r="M82" s="24">
        <v>184261</v>
      </c>
      <c r="N82" s="24">
        <v>9395143</v>
      </c>
      <c r="O82" s="24">
        <v>2886640</v>
      </c>
      <c r="P82" s="24">
        <v>1534399</v>
      </c>
      <c r="Q82" s="24">
        <v>61697</v>
      </c>
    </row>
    <row r="83" spans="11:17" ht="12" customHeight="1">
      <c r="K83" s="41" t="s">
        <v>35</v>
      </c>
      <c r="L83" s="24">
        <v>7860930</v>
      </c>
      <c r="M83" s="24">
        <v>228619</v>
      </c>
      <c r="N83" s="24">
        <v>122494</v>
      </c>
      <c r="O83" s="24">
        <v>1745587</v>
      </c>
      <c r="P83" s="24">
        <v>9418376</v>
      </c>
      <c r="Q83" s="24">
        <v>27051</v>
      </c>
    </row>
    <row r="84" spans="11:17" ht="12" customHeight="1">
      <c r="K84" s="41" t="s">
        <v>45</v>
      </c>
      <c r="L84" s="24">
        <v>102253427</v>
      </c>
      <c r="M84" s="24">
        <v>586401</v>
      </c>
      <c r="N84" s="24">
        <v>1806109</v>
      </c>
      <c r="O84" s="24">
        <v>13766937</v>
      </c>
      <c r="P84" s="24">
        <v>11122708</v>
      </c>
      <c r="Q84" s="24">
        <v>12544844</v>
      </c>
    </row>
    <row r="85" spans="10:17" ht="12" customHeight="1">
      <c r="J85" s="33"/>
      <c r="K85" s="42" t="s">
        <v>6</v>
      </c>
      <c r="L85" s="35">
        <f aca="true" t="shared" si="8" ref="L85:Q85">L75-SUM(L77:L84)</f>
        <v>15049126</v>
      </c>
      <c r="M85" s="35">
        <f t="shared" si="8"/>
        <v>75550</v>
      </c>
      <c r="N85" s="35">
        <f t="shared" si="8"/>
        <v>1550876</v>
      </c>
      <c r="O85" s="35">
        <f t="shared" si="8"/>
        <v>11569634</v>
      </c>
      <c r="P85" s="35">
        <f t="shared" si="8"/>
        <v>1241928</v>
      </c>
      <c r="Q85" s="35">
        <f t="shared" si="8"/>
        <v>2760665</v>
      </c>
    </row>
    <row r="89" spans="12:17" ht="12" customHeight="1">
      <c r="L89" s="43" t="s">
        <v>52</v>
      </c>
      <c r="M89" s="43" t="s">
        <v>52</v>
      </c>
      <c r="N89" s="43" t="s">
        <v>52</v>
      </c>
      <c r="O89" s="43" t="s">
        <v>52</v>
      </c>
      <c r="Q89" s="43" t="s">
        <v>52</v>
      </c>
    </row>
    <row r="90" spans="12:17" ht="12" customHeight="1">
      <c r="L90" s="43" t="s">
        <v>52</v>
      </c>
      <c r="M90" s="43" t="s">
        <v>52</v>
      </c>
      <c r="N90" s="43" t="s">
        <v>52</v>
      </c>
      <c r="O90" s="43" t="s">
        <v>52</v>
      </c>
      <c r="P90" s="43" t="s">
        <v>52</v>
      </c>
      <c r="Q90" s="43" t="s">
        <v>52</v>
      </c>
    </row>
    <row r="91" spans="12:17" ht="12" customHeight="1">
      <c r="L91" s="43"/>
      <c r="M91" s="43"/>
      <c r="N91" s="43"/>
      <c r="O91" s="43"/>
      <c r="P91" s="43"/>
      <c r="Q91" s="43"/>
    </row>
  </sheetData>
  <mergeCells count="25">
    <mergeCell ref="A20:B20"/>
    <mergeCell ref="A28:B28"/>
    <mergeCell ref="A39:B39"/>
    <mergeCell ref="J13:K13"/>
    <mergeCell ref="A6:B6"/>
    <mergeCell ref="A7:B7"/>
    <mergeCell ref="A12:B12"/>
    <mergeCell ref="J6:K6"/>
    <mergeCell ref="J7:K7"/>
    <mergeCell ref="A8:B8"/>
    <mergeCell ref="A9:B9"/>
    <mergeCell ref="J8:K8"/>
    <mergeCell ref="A10:B10"/>
    <mergeCell ref="J75:K75"/>
    <mergeCell ref="A48:B48"/>
    <mergeCell ref="A55:B55"/>
    <mergeCell ref="A65:B65"/>
    <mergeCell ref="J68:K68"/>
    <mergeCell ref="J56:K56"/>
    <mergeCell ref="J48:K48"/>
    <mergeCell ref="J9:K9"/>
    <mergeCell ref="J10:K10"/>
    <mergeCell ref="J24:K24"/>
    <mergeCell ref="J36:K36"/>
    <mergeCell ref="J29:K29"/>
  </mergeCells>
  <printOptions/>
  <pageMargins left="0.75" right="0.75" top="1" bottom="1" header="0.512" footer="0.512"/>
  <pageSetup horizontalDpi="600" verticalDpi="600" orientation="portrait" paperSize="8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85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46" customWidth="1"/>
    <col min="2" max="2" width="24.625" style="46" customWidth="1"/>
    <col min="3" max="8" width="16.625" style="46" customWidth="1"/>
    <col min="9" max="9" width="6.625" style="47" customWidth="1"/>
    <col min="10" max="10" width="2.625" style="47" customWidth="1"/>
    <col min="11" max="11" width="24.625" style="46" customWidth="1"/>
    <col min="12" max="17" width="16.625" style="46" customWidth="1"/>
    <col min="18" max="16384" width="9.00390625" style="46" customWidth="1"/>
  </cols>
  <sheetData>
    <row r="1" spans="1:17" s="44" customFormat="1" ht="12" customHeight="1">
      <c r="A1" s="122" t="s">
        <v>362</v>
      </c>
      <c r="I1" s="98"/>
      <c r="J1" s="99"/>
      <c r="K1" s="100"/>
      <c r="L1" s="100"/>
      <c r="M1" s="100"/>
      <c r="N1" s="100"/>
      <c r="O1" s="100"/>
      <c r="P1" s="100"/>
      <c r="Q1" s="100"/>
    </row>
    <row r="2" spans="9:17" s="44" customFormat="1" ht="12" customHeight="1">
      <c r="I2" s="98"/>
      <c r="J2" s="99"/>
      <c r="K2" s="100"/>
      <c r="L2" s="100"/>
      <c r="M2" s="100"/>
      <c r="N2" s="100"/>
      <c r="O2" s="100"/>
      <c r="P2" s="100"/>
      <c r="Q2" s="100"/>
    </row>
    <row r="3" ht="12" customHeight="1">
      <c r="A3" s="46" t="s">
        <v>364</v>
      </c>
    </row>
    <row r="4" spans="1:10" ht="12" customHeight="1">
      <c r="A4" s="155" t="s">
        <v>55</v>
      </c>
      <c r="J4" s="155" t="s">
        <v>56</v>
      </c>
    </row>
    <row r="5" spans="2:17" ht="12" customHeight="1" thickBot="1">
      <c r="B5" s="143"/>
      <c r="C5" s="143"/>
      <c r="D5" s="143"/>
      <c r="E5" s="143"/>
      <c r="F5" s="143"/>
      <c r="G5" s="143"/>
      <c r="H5" s="143"/>
      <c r="I5" s="48"/>
      <c r="J5" s="46"/>
      <c r="K5" s="143"/>
      <c r="L5" s="143"/>
      <c r="M5" s="143"/>
      <c r="N5" s="143"/>
      <c r="O5" s="143"/>
      <c r="Q5" s="106" t="s">
        <v>359</v>
      </c>
    </row>
    <row r="6" spans="1:17" ht="12" customHeight="1" thickTop="1">
      <c r="A6" s="179" t="s">
        <v>388</v>
      </c>
      <c r="B6" s="180"/>
      <c r="C6" s="11" t="s">
        <v>57</v>
      </c>
      <c r="D6" s="11" t="s">
        <v>58</v>
      </c>
      <c r="E6" s="11" t="s">
        <v>59</v>
      </c>
      <c r="F6" s="11" t="s">
        <v>60</v>
      </c>
      <c r="G6" s="11" t="s">
        <v>61</v>
      </c>
      <c r="H6" s="49" t="s">
        <v>62</v>
      </c>
      <c r="I6" s="50"/>
      <c r="J6" s="179" t="s">
        <v>388</v>
      </c>
      <c r="K6" s="180"/>
      <c r="L6" s="11" t="s">
        <v>57</v>
      </c>
      <c r="M6" s="11" t="s">
        <v>58</v>
      </c>
      <c r="N6" s="11" t="s">
        <v>59</v>
      </c>
      <c r="O6" s="11" t="s">
        <v>60</v>
      </c>
      <c r="P6" s="11" t="s">
        <v>61</v>
      </c>
      <c r="Q6" s="49" t="s">
        <v>62</v>
      </c>
    </row>
    <row r="7" spans="1:17" ht="12" customHeight="1">
      <c r="A7" s="173" t="s">
        <v>63</v>
      </c>
      <c r="B7" s="174"/>
      <c r="C7" s="51">
        <v>311221739</v>
      </c>
      <c r="D7" s="52">
        <v>346986367</v>
      </c>
      <c r="E7" s="52">
        <v>198706378</v>
      </c>
      <c r="F7" s="52">
        <v>266405044</v>
      </c>
      <c r="G7" s="52">
        <v>39989715</v>
      </c>
      <c r="H7" s="52">
        <v>112789666</v>
      </c>
      <c r="I7" s="53"/>
      <c r="J7" s="173" t="s">
        <v>63</v>
      </c>
      <c r="K7" s="174"/>
      <c r="L7" s="54">
        <v>259456415</v>
      </c>
      <c r="M7" s="54">
        <v>15281370</v>
      </c>
      <c r="N7" s="54">
        <v>160313955</v>
      </c>
      <c r="O7" s="54">
        <v>169862932</v>
      </c>
      <c r="P7" s="54">
        <v>18445022</v>
      </c>
      <c r="Q7" s="54">
        <v>42222823</v>
      </c>
    </row>
    <row r="8" spans="1:17" ht="12" customHeight="1">
      <c r="A8" s="197" t="s">
        <v>389</v>
      </c>
      <c r="B8" s="198"/>
      <c r="C8" s="56">
        <v>309575806</v>
      </c>
      <c r="D8" s="52">
        <v>353381954</v>
      </c>
      <c r="E8" s="52">
        <v>186510255</v>
      </c>
      <c r="F8" s="52">
        <v>285913039</v>
      </c>
      <c r="G8" s="52">
        <v>54624455</v>
      </c>
      <c r="H8" s="52">
        <v>113838351</v>
      </c>
      <c r="I8" s="53"/>
      <c r="J8" s="197" t="s">
        <v>389</v>
      </c>
      <c r="K8" s="198"/>
      <c r="L8" s="54">
        <v>276693636</v>
      </c>
      <c r="M8" s="54">
        <v>17796599</v>
      </c>
      <c r="N8" s="54">
        <v>184964417</v>
      </c>
      <c r="O8" s="54">
        <v>180641473</v>
      </c>
      <c r="P8" s="54">
        <v>21157610</v>
      </c>
      <c r="Q8" s="54">
        <v>61540558</v>
      </c>
    </row>
    <row r="9" spans="1:17" ht="12" customHeight="1">
      <c r="A9" s="197" t="s">
        <v>390</v>
      </c>
      <c r="B9" s="198"/>
      <c r="C9" s="56">
        <v>350432444</v>
      </c>
      <c r="D9" s="52">
        <v>344601416</v>
      </c>
      <c r="E9" s="52">
        <v>220504294</v>
      </c>
      <c r="F9" s="52">
        <v>296562611</v>
      </c>
      <c r="G9" s="52">
        <v>74841130</v>
      </c>
      <c r="H9" s="52">
        <v>134988486</v>
      </c>
      <c r="I9" s="53"/>
      <c r="J9" s="197" t="s">
        <v>392</v>
      </c>
      <c r="K9" s="198"/>
      <c r="L9" s="54">
        <v>301080340</v>
      </c>
      <c r="M9" s="54">
        <v>16373811</v>
      </c>
      <c r="N9" s="54">
        <v>163727744</v>
      </c>
      <c r="O9" s="54">
        <v>209498576</v>
      </c>
      <c r="P9" s="54">
        <v>26681417</v>
      </c>
      <c r="Q9" s="54">
        <v>73642246</v>
      </c>
    </row>
    <row r="10" spans="1:17" s="45" customFormat="1" ht="12" customHeight="1">
      <c r="A10" s="199" t="s">
        <v>391</v>
      </c>
      <c r="B10" s="200"/>
      <c r="C10" s="57">
        <v>359622735</v>
      </c>
      <c r="D10" s="58">
        <v>387354000</v>
      </c>
      <c r="E10" s="58">
        <v>180570021</v>
      </c>
      <c r="F10" s="58">
        <v>349469566</v>
      </c>
      <c r="G10" s="58">
        <v>58940955</v>
      </c>
      <c r="H10" s="58">
        <v>168986161</v>
      </c>
      <c r="I10" s="59"/>
      <c r="J10" s="199" t="s">
        <v>391</v>
      </c>
      <c r="K10" s="200"/>
      <c r="L10" s="60">
        <v>290427794</v>
      </c>
      <c r="M10" s="60">
        <v>16108695</v>
      </c>
      <c r="N10" s="60">
        <v>147822532</v>
      </c>
      <c r="O10" s="60">
        <v>228802005</v>
      </c>
      <c r="P10" s="60">
        <v>30823469</v>
      </c>
      <c r="Q10" s="60">
        <v>74814613</v>
      </c>
    </row>
    <row r="11" spans="1:17" ht="12" customHeight="1">
      <c r="A11" s="47"/>
      <c r="B11" s="61"/>
      <c r="C11" s="56"/>
      <c r="D11" s="52"/>
      <c r="E11" s="52"/>
      <c r="F11" s="52"/>
      <c r="G11" s="52"/>
      <c r="H11" s="52"/>
      <c r="I11" s="53"/>
      <c r="K11" s="61"/>
      <c r="L11" s="54"/>
      <c r="M11" s="54"/>
      <c r="N11" s="54"/>
      <c r="O11" s="54"/>
      <c r="P11" s="54"/>
      <c r="Q11" s="54"/>
    </row>
    <row r="12" spans="1:17" s="45" customFormat="1" ht="12" customHeight="1">
      <c r="A12" s="171" t="s">
        <v>64</v>
      </c>
      <c r="B12" s="172"/>
      <c r="C12" s="57">
        <v>4124300</v>
      </c>
      <c r="D12" s="58" t="s">
        <v>252</v>
      </c>
      <c r="E12" s="58">
        <v>15115</v>
      </c>
      <c r="F12" s="58">
        <v>3018839</v>
      </c>
      <c r="G12" s="58">
        <v>17112</v>
      </c>
      <c r="H12" s="58">
        <v>1168622</v>
      </c>
      <c r="I12" s="59"/>
      <c r="J12" s="171" t="s">
        <v>64</v>
      </c>
      <c r="K12" s="172"/>
      <c r="L12" s="60">
        <v>40477965</v>
      </c>
      <c r="M12" s="60" t="s">
        <v>252</v>
      </c>
      <c r="N12" s="60">
        <v>961947</v>
      </c>
      <c r="O12" s="60">
        <v>127251274</v>
      </c>
      <c r="P12" s="60">
        <v>5250153</v>
      </c>
      <c r="Q12" s="60">
        <v>10413443</v>
      </c>
    </row>
    <row r="13" spans="1:17" ht="12" customHeight="1">
      <c r="A13" s="8"/>
      <c r="B13" s="4"/>
      <c r="C13" s="56"/>
      <c r="D13" s="52"/>
      <c r="E13" s="52"/>
      <c r="F13" s="52"/>
      <c r="G13" s="52"/>
      <c r="H13" s="52"/>
      <c r="I13" s="53"/>
      <c r="J13" s="9"/>
      <c r="K13" s="10"/>
      <c r="L13" s="60"/>
      <c r="M13" s="60"/>
      <c r="N13" s="60"/>
      <c r="O13" s="60"/>
      <c r="P13" s="60"/>
      <c r="Q13" s="60"/>
    </row>
    <row r="14" spans="1:17" ht="12" customHeight="1">
      <c r="A14" s="8"/>
      <c r="B14" s="4" t="s">
        <v>66</v>
      </c>
      <c r="C14" s="56">
        <v>1802295</v>
      </c>
      <c r="D14" s="52" t="s">
        <v>254</v>
      </c>
      <c r="E14" s="52">
        <v>2340</v>
      </c>
      <c r="F14" s="52">
        <v>1527882</v>
      </c>
      <c r="G14" s="52" t="s">
        <v>254</v>
      </c>
      <c r="H14" s="52">
        <v>1072201</v>
      </c>
      <c r="I14" s="53"/>
      <c r="J14" s="8"/>
      <c r="K14" s="4" t="s">
        <v>65</v>
      </c>
      <c r="L14" s="54">
        <v>967102</v>
      </c>
      <c r="M14" s="54" t="s">
        <v>253</v>
      </c>
      <c r="N14" s="54">
        <v>485923</v>
      </c>
      <c r="O14" s="54">
        <v>10641372</v>
      </c>
      <c r="P14" s="54">
        <v>2654202</v>
      </c>
      <c r="Q14" s="54">
        <v>630114</v>
      </c>
    </row>
    <row r="15" spans="1:17" ht="12" customHeight="1">
      <c r="A15" s="8"/>
      <c r="B15" s="4" t="s">
        <v>68</v>
      </c>
      <c r="C15" s="56" t="s">
        <v>256</v>
      </c>
      <c r="D15" s="52" t="s">
        <v>256</v>
      </c>
      <c r="E15" s="52" t="s">
        <v>256</v>
      </c>
      <c r="F15" s="52" t="s">
        <v>256</v>
      </c>
      <c r="G15" s="52" t="s">
        <v>256</v>
      </c>
      <c r="H15" s="52" t="s">
        <v>256</v>
      </c>
      <c r="I15" s="53"/>
      <c r="J15" s="8"/>
      <c r="K15" s="4" t="s">
        <v>67</v>
      </c>
      <c r="L15" s="54">
        <v>2906519</v>
      </c>
      <c r="M15" s="54" t="s">
        <v>255</v>
      </c>
      <c r="N15" s="54" t="s">
        <v>255</v>
      </c>
      <c r="O15" s="54">
        <v>316269</v>
      </c>
      <c r="P15" s="54" t="s">
        <v>255</v>
      </c>
      <c r="Q15" s="54">
        <v>338</v>
      </c>
    </row>
    <row r="16" spans="1:17" ht="12" customHeight="1">
      <c r="A16" s="8"/>
      <c r="B16" s="4" t="s">
        <v>69</v>
      </c>
      <c r="C16" s="56">
        <v>585128</v>
      </c>
      <c r="D16" s="52" t="s">
        <v>257</v>
      </c>
      <c r="E16" s="52">
        <v>635</v>
      </c>
      <c r="F16" s="52">
        <v>283747</v>
      </c>
      <c r="G16" s="52">
        <v>16812</v>
      </c>
      <c r="H16" s="52">
        <v>13296</v>
      </c>
      <c r="I16" s="53"/>
      <c r="J16" s="8"/>
      <c r="K16" s="4" t="s">
        <v>66</v>
      </c>
      <c r="L16" s="54">
        <v>4587758</v>
      </c>
      <c r="M16" s="54" t="s">
        <v>254</v>
      </c>
      <c r="N16" s="54">
        <v>389918</v>
      </c>
      <c r="O16" s="54">
        <v>47985627</v>
      </c>
      <c r="P16" s="54">
        <v>1705696</v>
      </c>
      <c r="Q16" s="54">
        <v>8469798</v>
      </c>
    </row>
    <row r="17" spans="1:17" ht="12" customHeight="1">
      <c r="A17" s="8"/>
      <c r="B17" s="4" t="s">
        <v>70</v>
      </c>
      <c r="C17" s="56">
        <v>35994</v>
      </c>
      <c r="D17" s="52" t="s">
        <v>121</v>
      </c>
      <c r="E17" s="52">
        <v>2909</v>
      </c>
      <c r="F17" s="52">
        <v>51564</v>
      </c>
      <c r="G17" s="52" t="s">
        <v>121</v>
      </c>
      <c r="H17" s="52">
        <v>399</v>
      </c>
      <c r="I17" s="53"/>
      <c r="J17" s="8"/>
      <c r="K17" s="4" t="s">
        <v>68</v>
      </c>
      <c r="L17" s="54">
        <v>7614279</v>
      </c>
      <c r="M17" s="54" t="s">
        <v>256</v>
      </c>
      <c r="N17" s="54" t="s">
        <v>256</v>
      </c>
      <c r="O17" s="54">
        <v>32522207</v>
      </c>
      <c r="P17" s="54">
        <v>2895</v>
      </c>
      <c r="Q17" s="54">
        <v>1211</v>
      </c>
    </row>
    <row r="18" spans="1:17" ht="12" customHeight="1">
      <c r="A18" s="8"/>
      <c r="B18" s="4" t="s">
        <v>72</v>
      </c>
      <c r="C18" s="56">
        <v>1700883</v>
      </c>
      <c r="D18" s="52" t="s">
        <v>76</v>
      </c>
      <c r="E18" s="52">
        <v>9231</v>
      </c>
      <c r="F18" s="52">
        <v>1155646</v>
      </c>
      <c r="G18" s="52">
        <v>300</v>
      </c>
      <c r="H18" s="52">
        <v>82726</v>
      </c>
      <c r="I18" s="53"/>
      <c r="J18" s="8"/>
      <c r="K18" s="4" t="s">
        <v>71</v>
      </c>
      <c r="L18" s="54">
        <v>14596183</v>
      </c>
      <c r="M18" s="54" t="s">
        <v>99</v>
      </c>
      <c r="N18" s="54">
        <v>35840</v>
      </c>
      <c r="O18" s="54">
        <v>14097972</v>
      </c>
      <c r="P18" s="54">
        <v>723181</v>
      </c>
      <c r="Q18" s="54">
        <v>1176342</v>
      </c>
    </row>
    <row r="19" spans="1:17" ht="12" customHeight="1">
      <c r="A19" s="8"/>
      <c r="B19" s="4"/>
      <c r="C19" s="56"/>
      <c r="D19" s="52"/>
      <c r="E19" s="52"/>
      <c r="F19" s="52"/>
      <c r="G19" s="52"/>
      <c r="H19" s="52"/>
      <c r="I19" s="53"/>
      <c r="J19" s="8"/>
      <c r="K19" s="4" t="s">
        <v>73</v>
      </c>
      <c r="L19" s="54">
        <v>3563749</v>
      </c>
      <c r="M19" s="54" t="s">
        <v>108</v>
      </c>
      <c r="N19" s="54" t="s">
        <v>108</v>
      </c>
      <c r="O19" s="54">
        <v>1887859</v>
      </c>
      <c r="P19" s="54" t="s">
        <v>108</v>
      </c>
      <c r="Q19" s="54">
        <v>459</v>
      </c>
    </row>
    <row r="20" spans="1:17" ht="12" customHeight="1">
      <c r="A20" s="171" t="s">
        <v>75</v>
      </c>
      <c r="B20" s="172"/>
      <c r="C20" s="57">
        <v>14630571</v>
      </c>
      <c r="D20" s="58" t="s">
        <v>258</v>
      </c>
      <c r="E20" s="58">
        <v>181061</v>
      </c>
      <c r="F20" s="58">
        <v>388633</v>
      </c>
      <c r="G20" s="58">
        <v>163771</v>
      </c>
      <c r="H20" s="58">
        <v>164328</v>
      </c>
      <c r="I20" s="59"/>
      <c r="J20" s="8"/>
      <c r="K20" s="4" t="s">
        <v>74</v>
      </c>
      <c r="L20" s="54">
        <v>5867059</v>
      </c>
      <c r="M20" s="54" t="s">
        <v>76</v>
      </c>
      <c r="N20" s="54">
        <v>50266</v>
      </c>
      <c r="O20" s="54">
        <v>19032785</v>
      </c>
      <c r="P20" s="54">
        <v>164179</v>
      </c>
      <c r="Q20" s="54">
        <v>134646</v>
      </c>
    </row>
    <row r="21" spans="1:17" ht="12" customHeight="1">
      <c r="A21" s="8"/>
      <c r="B21" s="4"/>
      <c r="C21" s="56"/>
      <c r="D21" s="52"/>
      <c r="E21" s="52"/>
      <c r="F21" s="52"/>
      <c r="G21" s="52"/>
      <c r="H21" s="52"/>
      <c r="I21" s="53"/>
      <c r="J21" s="8"/>
      <c r="K21" s="4" t="s">
        <v>72</v>
      </c>
      <c r="L21" s="54">
        <v>375316</v>
      </c>
      <c r="M21" s="54" t="s">
        <v>76</v>
      </c>
      <c r="N21" s="54" t="s">
        <v>76</v>
      </c>
      <c r="O21" s="54">
        <v>767183</v>
      </c>
      <c r="P21" s="54" t="s">
        <v>76</v>
      </c>
      <c r="Q21" s="54">
        <v>535</v>
      </c>
    </row>
    <row r="22" spans="1:17" ht="12" customHeight="1">
      <c r="A22" s="8"/>
      <c r="B22" s="4" t="s">
        <v>77</v>
      </c>
      <c r="C22" s="56">
        <v>72853</v>
      </c>
      <c r="D22" s="52" t="s">
        <v>259</v>
      </c>
      <c r="E22" s="52" t="s">
        <v>259</v>
      </c>
      <c r="F22" s="52" t="s">
        <v>259</v>
      </c>
      <c r="G22" s="52" t="s">
        <v>259</v>
      </c>
      <c r="H22" s="52" t="s">
        <v>259</v>
      </c>
      <c r="I22" s="53"/>
      <c r="J22" s="8"/>
      <c r="K22" s="4"/>
      <c r="L22" s="54"/>
      <c r="M22" s="54"/>
      <c r="N22" s="54"/>
      <c r="O22" s="54"/>
      <c r="P22" s="54"/>
      <c r="Q22" s="54"/>
    </row>
    <row r="23" spans="1:17" ht="12" customHeight="1">
      <c r="A23" s="8"/>
      <c r="B23" s="4" t="s">
        <v>79</v>
      </c>
      <c r="C23" s="56">
        <v>14277</v>
      </c>
      <c r="D23" s="52" t="s">
        <v>261</v>
      </c>
      <c r="E23" s="52" t="s">
        <v>261</v>
      </c>
      <c r="F23" s="52" t="s">
        <v>261</v>
      </c>
      <c r="G23" s="52" t="s">
        <v>261</v>
      </c>
      <c r="H23" s="52" t="s">
        <v>261</v>
      </c>
      <c r="I23" s="53"/>
      <c r="J23" s="171" t="s">
        <v>78</v>
      </c>
      <c r="K23" s="172"/>
      <c r="L23" s="60">
        <v>1045803</v>
      </c>
      <c r="M23" s="60" t="s">
        <v>260</v>
      </c>
      <c r="N23" s="60" t="s">
        <v>260</v>
      </c>
      <c r="O23" s="60">
        <v>77814</v>
      </c>
      <c r="P23" s="60" t="s">
        <v>260</v>
      </c>
      <c r="Q23" s="60">
        <v>97081</v>
      </c>
    </row>
    <row r="24" spans="1:17" ht="12" customHeight="1">
      <c r="A24" s="8"/>
      <c r="B24" s="4" t="s">
        <v>81</v>
      </c>
      <c r="C24" s="56">
        <v>11896953</v>
      </c>
      <c r="D24" s="52" t="s">
        <v>260</v>
      </c>
      <c r="E24" s="52">
        <v>169839</v>
      </c>
      <c r="F24" s="52">
        <v>297342</v>
      </c>
      <c r="G24" s="52">
        <v>162726</v>
      </c>
      <c r="H24" s="52">
        <v>91438</v>
      </c>
      <c r="I24" s="53"/>
      <c r="J24" s="9"/>
      <c r="K24" s="10"/>
      <c r="L24" s="60"/>
      <c r="M24" s="60"/>
      <c r="N24" s="60"/>
      <c r="O24" s="60"/>
      <c r="P24" s="60"/>
      <c r="Q24" s="60"/>
    </row>
    <row r="25" spans="1:17" ht="12" customHeight="1">
      <c r="A25" s="8"/>
      <c r="B25" s="4" t="s">
        <v>82</v>
      </c>
      <c r="C25" s="56">
        <v>2503245</v>
      </c>
      <c r="D25" s="52" t="s">
        <v>121</v>
      </c>
      <c r="E25" s="52">
        <v>11222</v>
      </c>
      <c r="F25" s="52">
        <v>91291</v>
      </c>
      <c r="G25" s="52">
        <v>1045</v>
      </c>
      <c r="H25" s="52">
        <v>72679</v>
      </c>
      <c r="I25" s="53"/>
      <c r="J25" s="8"/>
      <c r="K25" s="4" t="s">
        <v>80</v>
      </c>
      <c r="L25" s="54">
        <v>7138</v>
      </c>
      <c r="M25" s="54" t="s">
        <v>262</v>
      </c>
      <c r="N25" s="54" t="s">
        <v>262</v>
      </c>
      <c r="O25" s="54" t="s">
        <v>262</v>
      </c>
      <c r="P25" s="54" t="s">
        <v>262</v>
      </c>
      <c r="Q25" s="54" t="s">
        <v>262</v>
      </c>
    </row>
    <row r="26" spans="1:17" ht="12" customHeight="1">
      <c r="A26" s="8"/>
      <c r="B26" s="10" t="s">
        <v>72</v>
      </c>
      <c r="C26" s="56">
        <v>143243</v>
      </c>
      <c r="D26" s="52" t="s">
        <v>76</v>
      </c>
      <c r="E26" s="52" t="s">
        <v>76</v>
      </c>
      <c r="F26" s="52" t="s">
        <v>76</v>
      </c>
      <c r="G26" s="52" t="s">
        <v>76</v>
      </c>
      <c r="H26" s="52">
        <v>211</v>
      </c>
      <c r="I26" s="53"/>
      <c r="J26" s="8"/>
      <c r="K26" s="4" t="s">
        <v>72</v>
      </c>
      <c r="L26" s="54">
        <v>1038665</v>
      </c>
      <c r="M26" s="54" t="s">
        <v>76</v>
      </c>
      <c r="N26" s="54" t="s">
        <v>76</v>
      </c>
      <c r="O26" s="54">
        <v>77814</v>
      </c>
      <c r="P26" s="54" t="s">
        <v>76</v>
      </c>
      <c r="Q26" s="54">
        <v>97081</v>
      </c>
    </row>
    <row r="27" spans="1:17" s="45" customFormat="1" ht="12" customHeight="1">
      <c r="A27" s="9"/>
      <c r="B27" s="10"/>
      <c r="C27" s="57"/>
      <c r="D27" s="58"/>
      <c r="E27" s="58"/>
      <c r="F27" s="58"/>
      <c r="G27" s="58"/>
      <c r="H27" s="58"/>
      <c r="I27" s="59"/>
      <c r="J27" s="8"/>
      <c r="K27" s="4"/>
      <c r="L27" s="54"/>
      <c r="M27" s="54"/>
      <c r="N27" s="54"/>
      <c r="O27" s="54"/>
      <c r="P27" s="54"/>
      <c r="Q27" s="54"/>
    </row>
    <row r="28" spans="1:17" s="45" customFormat="1" ht="12" customHeight="1">
      <c r="A28" s="171" t="s">
        <v>85</v>
      </c>
      <c r="B28" s="172"/>
      <c r="C28" s="57">
        <v>53135089</v>
      </c>
      <c r="D28" s="58" t="s">
        <v>257</v>
      </c>
      <c r="E28" s="58">
        <v>7282766</v>
      </c>
      <c r="F28" s="58">
        <v>4183955</v>
      </c>
      <c r="G28" s="58">
        <v>20018305</v>
      </c>
      <c r="H28" s="58">
        <v>13193702</v>
      </c>
      <c r="I28" s="59"/>
      <c r="J28" s="171" t="s">
        <v>83</v>
      </c>
      <c r="K28" s="172"/>
      <c r="L28" s="60">
        <v>11856914</v>
      </c>
      <c r="M28" s="60" t="s">
        <v>110</v>
      </c>
      <c r="N28" s="60">
        <v>5581027</v>
      </c>
      <c r="O28" s="60">
        <v>2183891</v>
      </c>
      <c r="P28" s="60">
        <v>50289</v>
      </c>
      <c r="Q28" s="60" t="s">
        <v>110</v>
      </c>
    </row>
    <row r="29" spans="1:17" ht="12" customHeight="1">
      <c r="A29" s="8"/>
      <c r="B29" s="4"/>
      <c r="C29" s="57"/>
      <c r="D29" s="58"/>
      <c r="E29" s="58"/>
      <c r="F29" s="58"/>
      <c r="G29" s="58"/>
      <c r="H29" s="58"/>
      <c r="I29" s="59"/>
      <c r="J29" s="9"/>
      <c r="K29" s="10"/>
      <c r="L29" s="60"/>
      <c r="M29" s="60"/>
      <c r="N29" s="60"/>
      <c r="O29" s="60"/>
      <c r="P29" s="60"/>
      <c r="Q29" s="60"/>
    </row>
    <row r="30" spans="1:17" ht="12" customHeight="1">
      <c r="A30" s="8"/>
      <c r="B30" s="4" t="s">
        <v>88</v>
      </c>
      <c r="C30" s="56">
        <v>24876940</v>
      </c>
      <c r="D30" s="52" t="s">
        <v>265</v>
      </c>
      <c r="E30" s="52">
        <v>3711203</v>
      </c>
      <c r="F30" s="52">
        <v>1713422</v>
      </c>
      <c r="G30" s="52">
        <v>16218512</v>
      </c>
      <c r="H30" s="52">
        <v>914203</v>
      </c>
      <c r="I30" s="53"/>
      <c r="J30" s="8"/>
      <c r="K30" s="4" t="s">
        <v>84</v>
      </c>
      <c r="L30" s="54">
        <v>4856040</v>
      </c>
      <c r="M30" s="54" t="s">
        <v>263</v>
      </c>
      <c r="N30" s="54">
        <v>3879276</v>
      </c>
      <c r="O30" s="54" t="s">
        <v>263</v>
      </c>
      <c r="P30" s="54" t="s">
        <v>263</v>
      </c>
      <c r="Q30" s="54" t="s">
        <v>263</v>
      </c>
    </row>
    <row r="31" spans="1:17" ht="12" customHeight="1">
      <c r="A31" s="8"/>
      <c r="B31" s="4" t="s">
        <v>89</v>
      </c>
      <c r="C31" s="56">
        <v>11072627</v>
      </c>
      <c r="D31" s="52" t="s">
        <v>266</v>
      </c>
      <c r="E31" s="52">
        <v>1192302</v>
      </c>
      <c r="F31" s="52">
        <v>871677</v>
      </c>
      <c r="G31" s="52">
        <v>2310147</v>
      </c>
      <c r="H31" s="52">
        <v>21455</v>
      </c>
      <c r="I31" s="53"/>
      <c r="J31" s="9"/>
      <c r="K31" s="4" t="s">
        <v>86</v>
      </c>
      <c r="L31" s="54">
        <v>1244668</v>
      </c>
      <c r="M31" s="54" t="s">
        <v>263</v>
      </c>
      <c r="N31" s="54">
        <v>163264</v>
      </c>
      <c r="O31" s="54" t="s">
        <v>263</v>
      </c>
      <c r="P31" s="54" t="s">
        <v>263</v>
      </c>
      <c r="Q31" s="54" t="s">
        <v>263</v>
      </c>
    </row>
    <row r="32" spans="1:17" ht="12" customHeight="1">
      <c r="A32" s="8"/>
      <c r="B32" s="4" t="s">
        <v>90</v>
      </c>
      <c r="C32" s="56">
        <v>2977053</v>
      </c>
      <c r="D32" s="52" t="s">
        <v>258</v>
      </c>
      <c r="E32" s="52">
        <v>18315</v>
      </c>
      <c r="F32" s="52">
        <v>91662</v>
      </c>
      <c r="G32" s="52" t="s">
        <v>258</v>
      </c>
      <c r="H32" s="52">
        <v>32543</v>
      </c>
      <c r="I32" s="53"/>
      <c r="J32" s="8"/>
      <c r="K32" s="4" t="s">
        <v>87</v>
      </c>
      <c r="L32" s="54">
        <v>267089</v>
      </c>
      <c r="M32" s="54" t="s">
        <v>264</v>
      </c>
      <c r="N32" s="54">
        <v>1538487</v>
      </c>
      <c r="O32" s="54" t="s">
        <v>264</v>
      </c>
      <c r="P32" s="54">
        <v>50289</v>
      </c>
      <c r="Q32" s="54" t="s">
        <v>264</v>
      </c>
    </row>
    <row r="33" spans="1:17" ht="12" customHeight="1">
      <c r="A33" s="8"/>
      <c r="B33" s="4" t="s">
        <v>92</v>
      </c>
      <c r="C33" s="56">
        <v>1775702</v>
      </c>
      <c r="D33" s="52" t="s">
        <v>121</v>
      </c>
      <c r="E33" s="52" t="s">
        <v>121</v>
      </c>
      <c r="F33" s="52">
        <v>79726</v>
      </c>
      <c r="G33" s="52" t="s">
        <v>121</v>
      </c>
      <c r="H33" s="52">
        <v>430197</v>
      </c>
      <c r="I33" s="53"/>
      <c r="J33" s="8"/>
      <c r="K33" s="4" t="s">
        <v>72</v>
      </c>
      <c r="L33" s="54">
        <v>5489117</v>
      </c>
      <c r="M33" s="54" t="s">
        <v>76</v>
      </c>
      <c r="N33" s="54" t="s">
        <v>76</v>
      </c>
      <c r="O33" s="54">
        <v>2183891</v>
      </c>
      <c r="P33" s="54" t="s">
        <v>76</v>
      </c>
      <c r="Q33" s="54" t="s">
        <v>76</v>
      </c>
    </row>
    <row r="34" spans="1:17" ht="12" customHeight="1">
      <c r="A34" s="8"/>
      <c r="B34" s="4" t="s">
        <v>93</v>
      </c>
      <c r="C34" s="56">
        <v>517022</v>
      </c>
      <c r="D34" s="52" t="s">
        <v>264</v>
      </c>
      <c r="E34" s="52">
        <v>933774</v>
      </c>
      <c r="F34" s="52" t="s">
        <v>264</v>
      </c>
      <c r="G34" s="52" t="s">
        <v>264</v>
      </c>
      <c r="H34" s="52" t="s">
        <v>264</v>
      </c>
      <c r="I34" s="53"/>
      <c r="J34" s="8"/>
      <c r="K34" s="4"/>
      <c r="L34" s="54"/>
      <c r="M34" s="54"/>
      <c r="N34" s="54"/>
      <c r="O34" s="54"/>
      <c r="P34" s="54"/>
      <c r="Q34" s="54"/>
    </row>
    <row r="35" spans="1:17" ht="12" customHeight="1">
      <c r="A35" s="8"/>
      <c r="B35" s="4" t="s">
        <v>269</v>
      </c>
      <c r="C35" s="56" t="s">
        <v>268</v>
      </c>
      <c r="D35" s="52" t="s">
        <v>268</v>
      </c>
      <c r="E35" s="52" t="s">
        <v>268</v>
      </c>
      <c r="F35" s="52" t="s">
        <v>268</v>
      </c>
      <c r="G35" s="52" t="s">
        <v>268</v>
      </c>
      <c r="H35" s="52" t="s">
        <v>268</v>
      </c>
      <c r="I35" s="53"/>
      <c r="J35" s="171" t="s">
        <v>91</v>
      </c>
      <c r="K35" s="172"/>
      <c r="L35" s="60">
        <v>34161941</v>
      </c>
      <c r="M35" s="60">
        <v>4250183</v>
      </c>
      <c r="N35" s="60">
        <v>20306584</v>
      </c>
      <c r="O35" s="60">
        <v>46035843</v>
      </c>
      <c r="P35" s="60">
        <v>2440601</v>
      </c>
      <c r="Q35" s="60">
        <v>1680636</v>
      </c>
    </row>
    <row r="36" spans="1:17" ht="12" customHeight="1">
      <c r="A36" s="8"/>
      <c r="B36" s="4" t="s">
        <v>97</v>
      </c>
      <c r="C36" s="56">
        <v>5645015</v>
      </c>
      <c r="D36" s="52" t="s">
        <v>261</v>
      </c>
      <c r="E36" s="52">
        <v>772817</v>
      </c>
      <c r="F36" s="52">
        <v>989507</v>
      </c>
      <c r="G36" s="52">
        <v>1376112</v>
      </c>
      <c r="H36" s="52">
        <v>160433</v>
      </c>
      <c r="I36" s="53"/>
      <c r="J36" s="9"/>
      <c r="K36" s="10"/>
      <c r="L36" s="60"/>
      <c r="M36" s="60"/>
      <c r="N36" s="60"/>
      <c r="O36" s="60"/>
      <c r="P36" s="60"/>
      <c r="Q36" s="60"/>
    </row>
    <row r="37" spans="1:17" ht="12" customHeight="1">
      <c r="A37" s="8"/>
      <c r="B37" s="4" t="s">
        <v>72</v>
      </c>
      <c r="C37" s="56">
        <v>6270730</v>
      </c>
      <c r="D37" s="52" t="s">
        <v>76</v>
      </c>
      <c r="E37" s="52">
        <v>654355</v>
      </c>
      <c r="F37" s="52">
        <v>437961</v>
      </c>
      <c r="G37" s="52">
        <v>113534</v>
      </c>
      <c r="H37" s="52">
        <v>11634871</v>
      </c>
      <c r="I37" s="53"/>
      <c r="J37" s="8"/>
      <c r="K37" s="4" t="s">
        <v>371</v>
      </c>
      <c r="L37" s="54" t="s">
        <v>267</v>
      </c>
      <c r="M37" s="54" t="s">
        <v>267</v>
      </c>
      <c r="N37" s="54" t="s">
        <v>267</v>
      </c>
      <c r="O37" s="54" t="s">
        <v>267</v>
      </c>
      <c r="P37" s="54" t="s">
        <v>267</v>
      </c>
      <c r="Q37" s="54" t="s">
        <v>267</v>
      </c>
    </row>
    <row r="38" spans="1:17" ht="12" customHeight="1">
      <c r="A38" s="8"/>
      <c r="B38" s="4"/>
      <c r="C38" s="56"/>
      <c r="D38" s="52"/>
      <c r="E38" s="52"/>
      <c r="F38" s="52"/>
      <c r="G38" s="52"/>
      <c r="H38" s="52"/>
      <c r="I38" s="53"/>
      <c r="J38" s="8"/>
      <c r="K38" s="4" t="s">
        <v>94</v>
      </c>
      <c r="L38" s="54">
        <v>1146027</v>
      </c>
      <c r="M38" s="54" t="s">
        <v>268</v>
      </c>
      <c r="N38" s="54">
        <v>5715608</v>
      </c>
      <c r="O38" s="54">
        <v>11211911</v>
      </c>
      <c r="P38" s="54" t="s">
        <v>268</v>
      </c>
      <c r="Q38" s="54">
        <v>4810</v>
      </c>
    </row>
    <row r="39" spans="1:17" s="45" customFormat="1" ht="12" customHeight="1">
      <c r="A39" s="171" t="s">
        <v>101</v>
      </c>
      <c r="B39" s="172"/>
      <c r="C39" s="57">
        <v>5871907</v>
      </c>
      <c r="D39" s="58">
        <v>12510767</v>
      </c>
      <c r="E39" s="58">
        <v>3275696</v>
      </c>
      <c r="F39" s="58">
        <v>2351595</v>
      </c>
      <c r="G39" s="58">
        <v>284003</v>
      </c>
      <c r="H39" s="58">
        <v>1410165</v>
      </c>
      <c r="I39" s="59"/>
      <c r="J39" s="8"/>
      <c r="K39" s="4" t="s">
        <v>95</v>
      </c>
      <c r="L39" s="54">
        <v>16737238</v>
      </c>
      <c r="M39" s="54" t="s">
        <v>96</v>
      </c>
      <c r="N39" s="54" t="s">
        <v>96</v>
      </c>
      <c r="O39" s="54">
        <v>3083089</v>
      </c>
      <c r="P39" s="54" t="s">
        <v>96</v>
      </c>
      <c r="Q39" s="54" t="s">
        <v>96</v>
      </c>
    </row>
    <row r="40" spans="1:17" ht="12" customHeight="1">
      <c r="A40" s="8"/>
      <c r="B40" s="4"/>
      <c r="C40" s="57"/>
      <c r="D40" s="58"/>
      <c r="E40" s="58"/>
      <c r="F40" s="58"/>
      <c r="G40" s="58"/>
      <c r="H40" s="58"/>
      <c r="I40" s="59"/>
      <c r="J40" s="8"/>
      <c r="K40" s="4" t="s">
        <v>98</v>
      </c>
      <c r="L40" s="54">
        <v>8647432</v>
      </c>
      <c r="M40" s="54">
        <v>2163070</v>
      </c>
      <c r="N40" s="54">
        <v>11479390</v>
      </c>
      <c r="O40" s="54">
        <v>26615126</v>
      </c>
      <c r="P40" s="54">
        <v>1773518</v>
      </c>
      <c r="Q40" s="54" t="s">
        <v>270</v>
      </c>
    </row>
    <row r="41" spans="1:17" ht="12" customHeight="1">
      <c r="A41" s="8"/>
      <c r="B41" s="4" t="s">
        <v>272</v>
      </c>
      <c r="C41" s="56">
        <v>2436001</v>
      </c>
      <c r="D41" s="52">
        <v>12107758</v>
      </c>
      <c r="E41" s="52" t="s">
        <v>252</v>
      </c>
      <c r="F41" s="52">
        <v>416</v>
      </c>
      <c r="G41" s="52">
        <v>280001</v>
      </c>
      <c r="H41" s="52" t="s">
        <v>252</v>
      </c>
      <c r="I41" s="53"/>
      <c r="J41" s="8"/>
      <c r="K41" s="4" t="s">
        <v>393</v>
      </c>
      <c r="L41" s="54">
        <v>17383</v>
      </c>
      <c r="M41" s="54" t="s">
        <v>260</v>
      </c>
      <c r="N41" s="54" t="s">
        <v>260</v>
      </c>
      <c r="O41" s="54">
        <v>1054081</v>
      </c>
      <c r="P41" s="54" t="s">
        <v>260</v>
      </c>
      <c r="Q41" s="54" t="s">
        <v>260</v>
      </c>
    </row>
    <row r="42" spans="1:17" ht="12" customHeight="1">
      <c r="A42" s="8"/>
      <c r="B42" s="4" t="s">
        <v>104</v>
      </c>
      <c r="C42" s="56">
        <v>1001562</v>
      </c>
      <c r="D42" s="52" t="s">
        <v>273</v>
      </c>
      <c r="E42" s="52">
        <v>303067</v>
      </c>
      <c r="F42" s="52">
        <v>17042</v>
      </c>
      <c r="G42" s="52" t="s">
        <v>273</v>
      </c>
      <c r="H42" s="52">
        <v>9906</v>
      </c>
      <c r="I42" s="53"/>
      <c r="J42" s="8"/>
      <c r="K42" s="4" t="s">
        <v>100</v>
      </c>
      <c r="L42" s="54">
        <v>3907174</v>
      </c>
      <c r="M42" s="54">
        <v>2087113</v>
      </c>
      <c r="N42" s="54">
        <v>3111586</v>
      </c>
      <c r="O42" s="54">
        <v>1131971</v>
      </c>
      <c r="P42" s="54">
        <v>667083</v>
      </c>
      <c r="Q42" s="54">
        <v>2238</v>
      </c>
    </row>
    <row r="43" spans="1:17" ht="12" customHeight="1">
      <c r="A43" s="8"/>
      <c r="B43" s="4" t="s">
        <v>105</v>
      </c>
      <c r="C43" s="56" t="s">
        <v>260</v>
      </c>
      <c r="D43" s="52" t="s">
        <v>260</v>
      </c>
      <c r="E43" s="52" t="s">
        <v>260</v>
      </c>
      <c r="F43" s="52" t="s">
        <v>260</v>
      </c>
      <c r="G43" s="52" t="s">
        <v>260</v>
      </c>
      <c r="H43" s="52" t="s">
        <v>260</v>
      </c>
      <c r="I43" s="53"/>
      <c r="J43" s="9"/>
      <c r="K43" s="4" t="s">
        <v>102</v>
      </c>
      <c r="L43" s="54" t="s">
        <v>271</v>
      </c>
      <c r="M43" s="54" t="s">
        <v>271</v>
      </c>
      <c r="N43" s="54" t="s">
        <v>271</v>
      </c>
      <c r="O43" s="54" t="s">
        <v>271</v>
      </c>
      <c r="P43" s="54" t="s">
        <v>271</v>
      </c>
      <c r="Q43" s="54" t="s">
        <v>271</v>
      </c>
    </row>
    <row r="44" spans="1:17" ht="12" customHeight="1">
      <c r="A44" s="8"/>
      <c r="B44" s="4" t="s">
        <v>107</v>
      </c>
      <c r="C44" s="56">
        <v>163198</v>
      </c>
      <c r="D44" s="52" t="s">
        <v>108</v>
      </c>
      <c r="E44" s="52" t="s">
        <v>108</v>
      </c>
      <c r="F44" s="52">
        <v>2182359</v>
      </c>
      <c r="G44" s="52">
        <v>1608</v>
      </c>
      <c r="H44" s="52">
        <v>19722</v>
      </c>
      <c r="I44" s="53"/>
      <c r="J44" s="8"/>
      <c r="K44" s="4" t="s">
        <v>103</v>
      </c>
      <c r="L44" s="54" t="s">
        <v>252</v>
      </c>
      <c r="M44" s="54" t="s">
        <v>252</v>
      </c>
      <c r="N44" s="54" t="s">
        <v>252</v>
      </c>
      <c r="O44" s="54" t="s">
        <v>252</v>
      </c>
      <c r="P44" s="54" t="s">
        <v>252</v>
      </c>
      <c r="Q44" s="54" t="s">
        <v>252</v>
      </c>
    </row>
    <row r="45" spans="1:17" ht="12" customHeight="1">
      <c r="A45" s="8"/>
      <c r="B45" s="4" t="s">
        <v>111</v>
      </c>
      <c r="C45" s="56" t="s">
        <v>252</v>
      </c>
      <c r="D45" s="52" t="s">
        <v>252</v>
      </c>
      <c r="E45" s="52" t="s">
        <v>252</v>
      </c>
      <c r="F45" s="52" t="s">
        <v>252</v>
      </c>
      <c r="G45" s="52" t="s">
        <v>252</v>
      </c>
      <c r="H45" s="52" t="s">
        <v>252</v>
      </c>
      <c r="I45" s="53"/>
      <c r="J45" s="8"/>
      <c r="K45" s="4" t="s">
        <v>72</v>
      </c>
      <c r="L45" s="54">
        <v>3706687</v>
      </c>
      <c r="M45" s="54" t="s">
        <v>76</v>
      </c>
      <c r="N45" s="54" t="s">
        <v>76</v>
      </c>
      <c r="O45" s="54">
        <v>2939665</v>
      </c>
      <c r="P45" s="54" t="s">
        <v>76</v>
      </c>
      <c r="Q45" s="54">
        <v>1673588</v>
      </c>
    </row>
    <row r="46" spans="1:17" ht="12" customHeight="1">
      <c r="A46" s="8"/>
      <c r="B46" s="4" t="s">
        <v>72</v>
      </c>
      <c r="C46" s="56">
        <v>2271146</v>
      </c>
      <c r="D46" s="52">
        <v>403009</v>
      </c>
      <c r="E46" s="52">
        <v>2972629</v>
      </c>
      <c r="F46" s="52">
        <v>151778</v>
      </c>
      <c r="G46" s="52">
        <v>2394</v>
      </c>
      <c r="H46" s="52">
        <v>1380537</v>
      </c>
      <c r="I46" s="53"/>
      <c r="J46" s="8"/>
      <c r="K46" s="4"/>
      <c r="L46" s="54"/>
      <c r="M46" s="54"/>
      <c r="N46" s="54"/>
      <c r="O46" s="54"/>
      <c r="P46" s="54"/>
      <c r="Q46" s="54"/>
    </row>
    <row r="47" spans="1:17" ht="12" customHeight="1">
      <c r="A47" s="8"/>
      <c r="B47" s="4"/>
      <c r="C47" s="56"/>
      <c r="D47" s="52"/>
      <c r="E47" s="52"/>
      <c r="F47" s="52"/>
      <c r="G47" s="52"/>
      <c r="H47" s="52"/>
      <c r="I47" s="53"/>
      <c r="J47" s="171" t="s">
        <v>106</v>
      </c>
      <c r="K47" s="172"/>
      <c r="L47" s="60">
        <v>6350254</v>
      </c>
      <c r="M47" s="60">
        <v>9002160</v>
      </c>
      <c r="N47" s="60">
        <v>98832064</v>
      </c>
      <c r="O47" s="60">
        <v>298942</v>
      </c>
      <c r="P47" s="60">
        <v>3077054</v>
      </c>
      <c r="Q47" s="60">
        <v>6666</v>
      </c>
    </row>
    <row r="48" spans="1:17" ht="12" customHeight="1">
      <c r="A48" s="171" t="s">
        <v>115</v>
      </c>
      <c r="B48" s="172"/>
      <c r="C48" s="57">
        <v>44077463</v>
      </c>
      <c r="D48" s="58">
        <v>1456422</v>
      </c>
      <c r="E48" s="58">
        <v>147266094</v>
      </c>
      <c r="F48" s="58">
        <v>6168726</v>
      </c>
      <c r="G48" s="58">
        <v>56666</v>
      </c>
      <c r="H48" s="58">
        <v>738191</v>
      </c>
      <c r="I48" s="59"/>
      <c r="J48" s="9"/>
      <c r="K48" s="10"/>
      <c r="L48" s="60"/>
      <c r="M48" s="60"/>
      <c r="N48" s="60"/>
      <c r="O48" s="60"/>
      <c r="P48" s="60"/>
      <c r="Q48" s="60"/>
    </row>
    <row r="49" spans="1:17" s="45" customFormat="1" ht="12" customHeight="1">
      <c r="A49" s="9"/>
      <c r="B49" s="10"/>
      <c r="C49" s="57"/>
      <c r="D49" s="58"/>
      <c r="E49" s="58"/>
      <c r="F49" s="58"/>
      <c r="G49" s="58"/>
      <c r="H49" s="58"/>
      <c r="I49" s="59"/>
      <c r="J49" s="8"/>
      <c r="K49" s="4" t="s">
        <v>109</v>
      </c>
      <c r="L49" s="54">
        <v>2750451</v>
      </c>
      <c r="M49" s="54">
        <v>9002160</v>
      </c>
      <c r="N49" s="54">
        <v>42597129</v>
      </c>
      <c r="O49" s="54">
        <v>12014</v>
      </c>
      <c r="P49" s="54">
        <v>2395426</v>
      </c>
      <c r="Q49" s="54" t="s">
        <v>258</v>
      </c>
    </row>
    <row r="50" spans="1:17" ht="12" customHeight="1">
      <c r="A50" s="8"/>
      <c r="B50" s="4" t="s">
        <v>116</v>
      </c>
      <c r="C50" s="56">
        <v>30990605</v>
      </c>
      <c r="D50" s="52">
        <v>68583</v>
      </c>
      <c r="E50" s="52">
        <v>146552636</v>
      </c>
      <c r="F50" s="52">
        <v>69158</v>
      </c>
      <c r="G50" s="52">
        <v>206</v>
      </c>
      <c r="H50" s="52">
        <v>30213</v>
      </c>
      <c r="I50" s="53"/>
      <c r="J50" s="8"/>
      <c r="K50" s="4" t="s">
        <v>112</v>
      </c>
      <c r="L50" s="54" t="s">
        <v>258</v>
      </c>
      <c r="M50" s="54" t="s">
        <v>258</v>
      </c>
      <c r="N50" s="54" t="s">
        <v>258</v>
      </c>
      <c r="O50" s="54" t="s">
        <v>258</v>
      </c>
      <c r="P50" s="54" t="s">
        <v>258</v>
      </c>
      <c r="Q50" s="54" t="s">
        <v>258</v>
      </c>
    </row>
    <row r="51" spans="1:17" ht="12" customHeight="1">
      <c r="A51" s="8"/>
      <c r="B51" s="4" t="s">
        <v>117</v>
      </c>
      <c r="C51" s="56">
        <v>3019291</v>
      </c>
      <c r="D51" s="52" t="s">
        <v>264</v>
      </c>
      <c r="E51" s="52">
        <v>7762</v>
      </c>
      <c r="F51" s="52">
        <v>87624</v>
      </c>
      <c r="G51" s="52" t="s">
        <v>264</v>
      </c>
      <c r="H51" s="52">
        <v>225926</v>
      </c>
      <c r="I51" s="53"/>
      <c r="J51" s="8"/>
      <c r="K51" s="4" t="s">
        <v>113</v>
      </c>
      <c r="L51" s="54">
        <v>3442888</v>
      </c>
      <c r="M51" s="54" t="s">
        <v>258</v>
      </c>
      <c r="N51" s="54">
        <v>2329917</v>
      </c>
      <c r="O51" s="54">
        <v>7156</v>
      </c>
      <c r="P51" s="54">
        <v>681628</v>
      </c>
      <c r="Q51" s="54">
        <v>6666</v>
      </c>
    </row>
    <row r="52" spans="1:17" ht="12" customHeight="1">
      <c r="A52" s="8"/>
      <c r="B52" s="4" t="s">
        <v>118</v>
      </c>
      <c r="C52" s="56">
        <v>10067567</v>
      </c>
      <c r="D52" s="52">
        <v>1387839</v>
      </c>
      <c r="E52" s="52">
        <v>705696</v>
      </c>
      <c r="F52" s="52">
        <v>6011944</v>
      </c>
      <c r="G52" s="52">
        <v>55607</v>
      </c>
      <c r="H52" s="52">
        <v>482052</v>
      </c>
      <c r="I52" s="53"/>
      <c r="J52" s="8"/>
      <c r="K52" s="4" t="s">
        <v>114</v>
      </c>
      <c r="L52" s="54" t="s">
        <v>263</v>
      </c>
      <c r="M52" s="54" t="s">
        <v>263</v>
      </c>
      <c r="N52" s="54">
        <v>53905018</v>
      </c>
      <c r="O52" s="54" t="s">
        <v>263</v>
      </c>
      <c r="P52" s="54" t="s">
        <v>263</v>
      </c>
      <c r="Q52" s="54" t="s">
        <v>263</v>
      </c>
    </row>
    <row r="53" spans="1:17" ht="12" customHeight="1">
      <c r="A53" s="8"/>
      <c r="B53" s="4" t="s">
        <v>72</v>
      </c>
      <c r="C53" s="56" t="s">
        <v>76</v>
      </c>
      <c r="D53" s="52" t="s">
        <v>76</v>
      </c>
      <c r="E53" s="52" t="s">
        <v>76</v>
      </c>
      <c r="F53" s="52" t="s">
        <v>76</v>
      </c>
      <c r="G53" s="52">
        <v>853</v>
      </c>
      <c r="H53" s="52" t="s">
        <v>76</v>
      </c>
      <c r="I53" s="53"/>
      <c r="J53" s="8"/>
      <c r="K53" s="4" t="s">
        <v>72</v>
      </c>
      <c r="L53" s="54">
        <v>156915</v>
      </c>
      <c r="M53" s="54" t="s">
        <v>76</v>
      </c>
      <c r="N53" s="54" t="s">
        <v>76</v>
      </c>
      <c r="O53" s="54">
        <v>215412</v>
      </c>
      <c r="P53" s="54" t="s">
        <v>76</v>
      </c>
      <c r="Q53" s="54" t="s">
        <v>76</v>
      </c>
    </row>
    <row r="54" spans="1:17" ht="12" customHeight="1">
      <c r="A54" s="8"/>
      <c r="B54" s="4"/>
      <c r="C54" s="56"/>
      <c r="D54" s="52"/>
      <c r="E54" s="52"/>
      <c r="F54" s="52"/>
      <c r="G54" s="52"/>
      <c r="H54" s="52"/>
      <c r="I54" s="53"/>
      <c r="J54" s="9"/>
      <c r="K54" s="10"/>
      <c r="L54" s="60"/>
      <c r="M54" s="60"/>
      <c r="N54" s="60"/>
      <c r="O54" s="60"/>
      <c r="P54" s="60"/>
      <c r="Q54" s="60"/>
    </row>
    <row r="55" spans="1:17" ht="12" customHeight="1">
      <c r="A55" s="171" t="s">
        <v>120</v>
      </c>
      <c r="B55" s="172"/>
      <c r="C55" s="57">
        <v>189850670</v>
      </c>
      <c r="D55" s="58">
        <v>371611442</v>
      </c>
      <c r="E55" s="58">
        <v>8991216</v>
      </c>
      <c r="F55" s="58">
        <v>241958897</v>
      </c>
      <c r="G55" s="58">
        <v>37591035</v>
      </c>
      <c r="H55" s="58">
        <v>146958933</v>
      </c>
      <c r="I55" s="59"/>
      <c r="J55" s="171" t="s">
        <v>394</v>
      </c>
      <c r="K55" s="172"/>
      <c r="L55" s="60">
        <v>18679686</v>
      </c>
      <c r="M55" s="60">
        <v>45688</v>
      </c>
      <c r="N55" s="60">
        <v>2275160</v>
      </c>
      <c r="O55" s="60">
        <v>5096144</v>
      </c>
      <c r="P55" s="60">
        <v>2858074</v>
      </c>
      <c r="Q55" s="60">
        <v>2478573</v>
      </c>
    </row>
    <row r="56" spans="1:17" ht="12" customHeight="1">
      <c r="A56" s="8"/>
      <c r="B56" s="4"/>
      <c r="C56" s="56"/>
      <c r="D56" s="52"/>
      <c r="E56" s="52"/>
      <c r="F56" s="52"/>
      <c r="G56" s="52"/>
      <c r="H56" s="52"/>
      <c r="I56" s="53"/>
      <c r="J56" s="9"/>
      <c r="K56" s="10"/>
      <c r="L56" s="60"/>
      <c r="M56" s="60"/>
      <c r="N56" s="60"/>
      <c r="O56" s="60"/>
      <c r="P56" s="60"/>
      <c r="Q56" s="60"/>
    </row>
    <row r="57" spans="1:17" ht="12" customHeight="1">
      <c r="A57" s="8"/>
      <c r="B57" s="4" t="s">
        <v>123</v>
      </c>
      <c r="C57" s="56">
        <v>93128715</v>
      </c>
      <c r="D57" s="52">
        <v>3945494</v>
      </c>
      <c r="E57" s="52">
        <v>7276111</v>
      </c>
      <c r="F57" s="52">
        <v>101574580</v>
      </c>
      <c r="G57" s="52">
        <v>5970251</v>
      </c>
      <c r="H57" s="52">
        <v>26141776</v>
      </c>
      <c r="I57" s="53"/>
      <c r="J57" s="8"/>
      <c r="K57" s="4" t="s">
        <v>88</v>
      </c>
      <c r="L57" s="54">
        <v>7894973</v>
      </c>
      <c r="M57" s="54" t="s">
        <v>265</v>
      </c>
      <c r="N57" s="54">
        <v>735795</v>
      </c>
      <c r="O57" s="54">
        <v>1568054</v>
      </c>
      <c r="P57" s="54">
        <v>863711</v>
      </c>
      <c r="Q57" s="54">
        <v>48681</v>
      </c>
    </row>
    <row r="58" spans="1:17" ht="12" customHeight="1">
      <c r="A58" s="8"/>
      <c r="B58" s="4" t="s">
        <v>124</v>
      </c>
      <c r="C58" s="56">
        <v>31410520</v>
      </c>
      <c r="D58" s="52">
        <v>1120252</v>
      </c>
      <c r="E58" s="52">
        <v>126769</v>
      </c>
      <c r="F58" s="52">
        <v>91259367</v>
      </c>
      <c r="G58" s="52">
        <v>7181680</v>
      </c>
      <c r="H58" s="52">
        <v>117130525</v>
      </c>
      <c r="I58" s="53"/>
      <c r="J58" s="8"/>
      <c r="K58" s="4" t="s">
        <v>89</v>
      </c>
      <c r="L58" s="54">
        <v>4114519</v>
      </c>
      <c r="M58" s="54">
        <v>45688</v>
      </c>
      <c r="N58" s="54">
        <v>199673</v>
      </c>
      <c r="O58" s="54">
        <v>1050341</v>
      </c>
      <c r="P58" s="54" t="s">
        <v>266</v>
      </c>
      <c r="Q58" s="54">
        <v>514631</v>
      </c>
    </row>
    <row r="59" spans="1:17" ht="12" customHeight="1">
      <c r="A59" s="8"/>
      <c r="B59" s="4" t="s">
        <v>126</v>
      </c>
      <c r="C59" s="56">
        <v>61510788</v>
      </c>
      <c r="D59" s="52">
        <v>366381028</v>
      </c>
      <c r="E59" s="52">
        <v>1581282</v>
      </c>
      <c r="F59" s="52">
        <v>46079706</v>
      </c>
      <c r="G59" s="52">
        <v>24420781</v>
      </c>
      <c r="H59" s="52">
        <v>103049</v>
      </c>
      <c r="I59" s="53"/>
      <c r="J59" s="8"/>
      <c r="K59" s="4" t="s">
        <v>119</v>
      </c>
      <c r="L59" s="54" t="s">
        <v>96</v>
      </c>
      <c r="M59" s="54" t="s">
        <v>96</v>
      </c>
      <c r="N59" s="54" t="s">
        <v>96</v>
      </c>
      <c r="O59" s="54" t="s">
        <v>96</v>
      </c>
      <c r="P59" s="54" t="s">
        <v>96</v>
      </c>
      <c r="Q59" s="54" t="s">
        <v>96</v>
      </c>
    </row>
    <row r="60" spans="1:17" ht="12" customHeight="1">
      <c r="A60" s="8"/>
      <c r="B60" s="4" t="s">
        <v>127</v>
      </c>
      <c r="C60" s="56">
        <v>3772574</v>
      </c>
      <c r="D60" s="52">
        <v>164668</v>
      </c>
      <c r="E60" s="52">
        <v>6839</v>
      </c>
      <c r="F60" s="52">
        <v>3040846</v>
      </c>
      <c r="G60" s="52">
        <v>18323</v>
      </c>
      <c r="H60" s="52">
        <v>3391495</v>
      </c>
      <c r="I60" s="53"/>
      <c r="J60" s="8"/>
      <c r="K60" s="4" t="s">
        <v>90</v>
      </c>
      <c r="L60" s="54" t="s">
        <v>258</v>
      </c>
      <c r="M60" s="54" t="s">
        <v>258</v>
      </c>
      <c r="N60" s="54" t="s">
        <v>258</v>
      </c>
      <c r="O60" s="54" t="s">
        <v>258</v>
      </c>
      <c r="P60" s="54">
        <v>824129</v>
      </c>
      <c r="Q60" s="54" t="s">
        <v>258</v>
      </c>
    </row>
    <row r="61" spans="1:17" ht="12" customHeight="1">
      <c r="A61" s="8"/>
      <c r="B61" s="4" t="s">
        <v>128</v>
      </c>
      <c r="C61" s="56" t="s">
        <v>108</v>
      </c>
      <c r="D61" s="52" t="s">
        <v>108</v>
      </c>
      <c r="E61" s="52" t="s">
        <v>108</v>
      </c>
      <c r="F61" s="52" t="s">
        <v>108</v>
      </c>
      <c r="G61" s="52" t="s">
        <v>108</v>
      </c>
      <c r="H61" s="52" t="s">
        <v>108</v>
      </c>
      <c r="I61" s="53"/>
      <c r="J61" s="8"/>
      <c r="K61" s="4" t="s">
        <v>92</v>
      </c>
      <c r="L61" s="54">
        <v>108235</v>
      </c>
      <c r="M61" s="54" t="s">
        <v>121</v>
      </c>
      <c r="N61" s="54" t="s">
        <v>121</v>
      </c>
      <c r="O61" s="54">
        <v>3670</v>
      </c>
      <c r="P61" s="54" t="s">
        <v>121</v>
      </c>
      <c r="Q61" s="54">
        <v>137704</v>
      </c>
    </row>
    <row r="62" spans="1:17" ht="12" customHeight="1">
      <c r="A62" s="8"/>
      <c r="B62" s="140" t="s">
        <v>380</v>
      </c>
      <c r="C62" s="56" t="s">
        <v>274</v>
      </c>
      <c r="D62" s="52" t="s">
        <v>274</v>
      </c>
      <c r="E62" s="52" t="s">
        <v>274</v>
      </c>
      <c r="F62" s="52" t="s">
        <v>274</v>
      </c>
      <c r="G62" s="52" t="s">
        <v>274</v>
      </c>
      <c r="H62" s="52" t="s">
        <v>274</v>
      </c>
      <c r="I62" s="53"/>
      <c r="J62" s="8"/>
      <c r="K62" s="4" t="s">
        <v>122</v>
      </c>
      <c r="L62" s="54">
        <v>428168</v>
      </c>
      <c r="M62" s="54" t="s">
        <v>257</v>
      </c>
      <c r="N62" s="54" t="s">
        <v>257</v>
      </c>
      <c r="O62" s="54">
        <v>143843</v>
      </c>
      <c r="P62" s="54">
        <v>230332</v>
      </c>
      <c r="Q62" s="54" t="s">
        <v>257</v>
      </c>
    </row>
    <row r="63" spans="1:17" ht="12" customHeight="1">
      <c r="A63" s="8"/>
      <c r="B63" s="4" t="s">
        <v>72</v>
      </c>
      <c r="C63" s="56">
        <v>28073</v>
      </c>
      <c r="D63" s="52" t="s">
        <v>76</v>
      </c>
      <c r="E63" s="52">
        <v>215</v>
      </c>
      <c r="F63" s="52">
        <v>4398</v>
      </c>
      <c r="G63" s="52" t="s">
        <v>76</v>
      </c>
      <c r="H63" s="52">
        <v>192088</v>
      </c>
      <c r="I63" s="53"/>
      <c r="J63" s="8"/>
      <c r="K63" s="4" t="s">
        <v>97</v>
      </c>
      <c r="L63" s="54" t="s">
        <v>261</v>
      </c>
      <c r="M63" s="54" t="s">
        <v>261</v>
      </c>
      <c r="N63" s="54" t="s">
        <v>261</v>
      </c>
      <c r="O63" s="54" t="s">
        <v>261</v>
      </c>
      <c r="P63" s="54" t="s">
        <v>261</v>
      </c>
      <c r="Q63" s="54" t="s">
        <v>261</v>
      </c>
    </row>
    <row r="64" spans="1:17" ht="12" customHeight="1">
      <c r="A64" s="8"/>
      <c r="B64" s="4"/>
      <c r="C64" s="56"/>
      <c r="D64" s="52"/>
      <c r="E64" s="52"/>
      <c r="F64" s="52"/>
      <c r="G64" s="52"/>
      <c r="H64" s="52"/>
      <c r="I64" s="53"/>
      <c r="J64" s="8"/>
      <c r="K64" s="4" t="s">
        <v>125</v>
      </c>
      <c r="L64" s="54">
        <v>2412657</v>
      </c>
      <c r="M64" s="54" t="s">
        <v>76</v>
      </c>
      <c r="N64" s="54" t="s">
        <v>76</v>
      </c>
      <c r="O64" s="54">
        <v>1453718</v>
      </c>
      <c r="P64" s="54">
        <v>831483</v>
      </c>
      <c r="Q64" s="54">
        <v>175807</v>
      </c>
    </row>
    <row r="65" spans="1:17" s="45" customFormat="1" ht="12" customHeight="1">
      <c r="A65" s="171" t="s">
        <v>72</v>
      </c>
      <c r="B65" s="172"/>
      <c r="C65" s="57">
        <v>47932735</v>
      </c>
      <c r="D65" s="58">
        <v>1775369</v>
      </c>
      <c r="E65" s="58">
        <v>13558073</v>
      </c>
      <c r="F65" s="58">
        <v>91398921</v>
      </c>
      <c r="G65" s="58">
        <v>810063</v>
      </c>
      <c r="H65" s="58">
        <v>5352220</v>
      </c>
      <c r="I65" s="59"/>
      <c r="J65" s="8"/>
      <c r="K65" s="4" t="s">
        <v>72</v>
      </c>
      <c r="L65" s="54">
        <v>3721134</v>
      </c>
      <c r="M65" s="54" t="s">
        <v>76</v>
      </c>
      <c r="N65" s="54">
        <v>1339692</v>
      </c>
      <c r="O65" s="54">
        <v>876518</v>
      </c>
      <c r="P65" s="54">
        <v>108419</v>
      </c>
      <c r="Q65" s="54">
        <v>1601750</v>
      </c>
    </row>
    <row r="66" spans="1:17" ht="12" customHeight="1">
      <c r="A66" s="8"/>
      <c r="B66" s="4"/>
      <c r="C66" s="56"/>
      <c r="D66" s="52"/>
      <c r="E66" s="52"/>
      <c r="F66" s="52"/>
      <c r="G66" s="52"/>
      <c r="H66" s="52"/>
      <c r="I66" s="53"/>
      <c r="J66" s="8"/>
      <c r="K66" s="4"/>
      <c r="L66" s="54"/>
      <c r="M66" s="54"/>
      <c r="N66" s="54"/>
      <c r="O66" s="54"/>
      <c r="P66" s="54"/>
      <c r="Q66" s="54"/>
    </row>
    <row r="67" spans="1:17" ht="12" customHeight="1">
      <c r="A67" s="8"/>
      <c r="B67" s="4" t="s">
        <v>132</v>
      </c>
      <c r="C67" s="56">
        <v>2737764</v>
      </c>
      <c r="D67" s="52">
        <v>69078</v>
      </c>
      <c r="E67" s="52">
        <v>606240</v>
      </c>
      <c r="F67" s="52">
        <v>544462</v>
      </c>
      <c r="G67" s="52">
        <v>8285</v>
      </c>
      <c r="H67" s="52">
        <v>45983</v>
      </c>
      <c r="I67" s="53"/>
      <c r="J67" s="171" t="s">
        <v>120</v>
      </c>
      <c r="K67" s="172"/>
      <c r="L67" s="60">
        <v>22230895</v>
      </c>
      <c r="M67" s="60">
        <v>1574038</v>
      </c>
      <c r="N67" s="60">
        <v>3456600</v>
      </c>
      <c r="O67" s="60">
        <v>13587766</v>
      </c>
      <c r="P67" s="60">
        <v>3790450</v>
      </c>
      <c r="Q67" s="60">
        <v>42083405</v>
      </c>
    </row>
    <row r="68" spans="1:17" ht="12" customHeight="1">
      <c r="A68" s="8"/>
      <c r="B68" s="4" t="s">
        <v>106</v>
      </c>
      <c r="C68" s="56">
        <v>2124364</v>
      </c>
      <c r="D68" s="52" t="s">
        <v>256</v>
      </c>
      <c r="E68" s="52">
        <v>11765370</v>
      </c>
      <c r="F68" s="52">
        <v>50039</v>
      </c>
      <c r="G68" s="52">
        <v>454203</v>
      </c>
      <c r="H68" s="52">
        <v>774</v>
      </c>
      <c r="I68" s="53"/>
      <c r="J68" s="9"/>
      <c r="K68" s="10"/>
      <c r="L68" s="60"/>
      <c r="M68" s="60"/>
      <c r="N68" s="60"/>
      <c r="O68" s="60"/>
      <c r="P68" s="60"/>
      <c r="Q68" s="60"/>
    </row>
    <row r="69" spans="1:17" ht="12" customHeight="1">
      <c r="A69" s="8"/>
      <c r="B69" s="4" t="s">
        <v>134</v>
      </c>
      <c r="C69" s="56">
        <v>38979610</v>
      </c>
      <c r="D69" s="52">
        <v>1328464</v>
      </c>
      <c r="E69" s="52">
        <v>50686</v>
      </c>
      <c r="F69" s="52">
        <v>69134811</v>
      </c>
      <c r="G69" s="52">
        <v>77274</v>
      </c>
      <c r="H69" s="52">
        <v>402824</v>
      </c>
      <c r="I69" s="53"/>
      <c r="J69" s="8"/>
      <c r="K69" s="4" t="s">
        <v>129</v>
      </c>
      <c r="L69" s="54">
        <v>21316765</v>
      </c>
      <c r="M69" s="54">
        <v>1574038</v>
      </c>
      <c r="N69" s="54">
        <v>3436847</v>
      </c>
      <c r="O69" s="54">
        <v>13122469</v>
      </c>
      <c r="P69" s="54">
        <v>3790178</v>
      </c>
      <c r="Q69" s="54">
        <v>39916340</v>
      </c>
    </row>
    <row r="70" spans="1:17" s="45" customFormat="1" ht="12" customHeight="1">
      <c r="A70" s="8"/>
      <c r="B70" s="4" t="s">
        <v>135</v>
      </c>
      <c r="C70" s="56">
        <v>3090538</v>
      </c>
      <c r="D70" s="52">
        <v>377827</v>
      </c>
      <c r="E70" s="52">
        <v>387683</v>
      </c>
      <c r="F70" s="52">
        <v>20215036</v>
      </c>
      <c r="G70" s="52" t="s">
        <v>76</v>
      </c>
      <c r="H70" s="52">
        <v>1052763</v>
      </c>
      <c r="I70" s="53"/>
      <c r="J70" s="8"/>
      <c r="K70" s="4" t="s">
        <v>130</v>
      </c>
      <c r="L70" s="54" t="s">
        <v>257</v>
      </c>
      <c r="M70" s="54" t="s">
        <v>257</v>
      </c>
      <c r="N70" s="54" t="s">
        <v>257</v>
      </c>
      <c r="O70" s="54" t="s">
        <v>257</v>
      </c>
      <c r="P70" s="54" t="s">
        <v>257</v>
      </c>
      <c r="Q70" s="54" t="s">
        <v>257</v>
      </c>
    </row>
    <row r="71" spans="1:17" ht="12" customHeight="1">
      <c r="A71" s="8"/>
      <c r="B71" s="4" t="s">
        <v>137</v>
      </c>
      <c r="C71" s="56">
        <v>937302</v>
      </c>
      <c r="D71" s="52" t="s">
        <v>268</v>
      </c>
      <c r="E71" s="52">
        <v>748094</v>
      </c>
      <c r="F71" s="52">
        <v>1449233</v>
      </c>
      <c r="G71" s="52">
        <v>103145</v>
      </c>
      <c r="H71" s="52">
        <v>1905855</v>
      </c>
      <c r="I71" s="53"/>
      <c r="J71" s="8"/>
      <c r="K71" s="4" t="s">
        <v>131</v>
      </c>
      <c r="L71" s="54" t="s">
        <v>108</v>
      </c>
      <c r="M71" s="54" t="s">
        <v>108</v>
      </c>
      <c r="N71" s="54" t="s">
        <v>108</v>
      </c>
      <c r="O71" s="54" t="s">
        <v>108</v>
      </c>
      <c r="P71" s="54" t="s">
        <v>108</v>
      </c>
      <c r="Q71" s="54" t="s">
        <v>108</v>
      </c>
    </row>
    <row r="72" spans="1:17" ht="12" customHeight="1">
      <c r="A72" s="5"/>
      <c r="B72" s="4" t="s">
        <v>72</v>
      </c>
      <c r="C72" s="56">
        <v>63157</v>
      </c>
      <c r="D72" s="52" t="s">
        <v>76</v>
      </c>
      <c r="E72" s="52" t="s">
        <v>76</v>
      </c>
      <c r="F72" s="52">
        <v>5340</v>
      </c>
      <c r="G72" s="52">
        <v>167156</v>
      </c>
      <c r="H72" s="52">
        <v>1944021</v>
      </c>
      <c r="I72" s="53"/>
      <c r="J72" s="8"/>
      <c r="K72" s="4" t="s">
        <v>72</v>
      </c>
      <c r="L72" s="54">
        <v>914130</v>
      </c>
      <c r="M72" s="54" t="s">
        <v>76</v>
      </c>
      <c r="N72" s="54">
        <v>19753</v>
      </c>
      <c r="O72" s="54">
        <v>465297</v>
      </c>
      <c r="P72" s="54">
        <v>272</v>
      </c>
      <c r="Q72" s="54">
        <v>2167065</v>
      </c>
    </row>
    <row r="73" spans="2:17" ht="12" customHeight="1">
      <c r="B73" s="62"/>
      <c r="C73" s="62"/>
      <c r="D73" s="62"/>
      <c r="E73" s="62"/>
      <c r="F73" s="62"/>
      <c r="G73" s="62"/>
      <c r="H73" s="62"/>
      <c r="I73" s="53"/>
      <c r="J73" s="8"/>
      <c r="K73" s="4"/>
      <c r="L73" s="54"/>
      <c r="M73" s="54"/>
      <c r="N73" s="54"/>
      <c r="O73" s="54"/>
      <c r="P73" s="54"/>
      <c r="Q73" s="54"/>
    </row>
    <row r="74" spans="1:17" ht="12" customHeight="1">
      <c r="A74" s="47" t="s">
        <v>275</v>
      </c>
      <c r="I74" s="53"/>
      <c r="J74" s="171" t="s">
        <v>72</v>
      </c>
      <c r="K74" s="172"/>
      <c r="L74" s="60">
        <v>155624336</v>
      </c>
      <c r="M74" s="60">
        <v>1236626</v>
      </c>
      <c r="N74" s="60">
        <v>16409150</v>
      </c>
      <c r="O74" s="60">
        <v>34270331</v>
      </c>
      <c r="P74" s="60">
        <v>13356848</v>
      </c>
      <c r="Q74" s="60">
        <v>18054809</v>
      </c>
    </row>
    <row r="75" spans="9:17" ht="12" customHeight="1">
      <c r="I75" s="53"/>
      <c r="J75" s="9"/>
      <c r="K75" s="10"/>
      <c r="L75" s="60"/>
      <c r="M75" s="60"/>
      <c r="N75" s="60"/>
      <c r="O75" s="60"/>
      <c r="P75" s="60"/>
      <c r="Q75" s="60"/>
    </row>
    <row r="76" spans="9:17" ht="12" customHeight="1">
      <c r="I76" s="53"/>
      <c r="J76" s="8"/>
      <c r="K76" s="4" t="s">
        <v>133</v>
      </c>
      <c r="L76" s="54" t="s">
        <v>257</v>
      </c>
      <c r="M76" s="54" t="s">
        <v>257</v>
      </c>
      <c r="N76" s="54" t="s">
        <v>257</v>
      </c>
      <c r="O76" s="54" t="s">
        <v>257</v>
      </c>
      <c r="P76" s="54" t="s">
        <v>257</v>
      </c>
      <c r="Q76" s="54" t="s">
        <v>257</v>
      </c>
    </row>
    <row r="77" spans="10:17" ht="12" customHeight="1">
      <c r="J77" s="9"/>
      <c r="K77" s="4" t="s">
        <v>395</v>
      </c>
      <c r="L77" s="54">
        <v>5490405</v>
      </c>
      <c r="M77" s="54" t="s">
        <v>270</v>
      </c>
      <c r="N77" s="54">
        <v>222025</v>
      </c>
      <c r="O77" s="54">
        <v>3686539</v>
      </c>
      <c r="P77" s="54">
        <v>1616</v>
      </c>
      <c r="Q77" s="54">
        <v>175324</v>
      </c>
    </row>
    <row r="78" spans="10:17" ht="12" customHeight="1">
      <c r="J78" s="8"/>
      <c r="K78" s="4" t="s">
        <v>136</v>
      </c>
      <c r="L78" s="54" t="s">
        <v>257</v>
      </c>
      <c r="M78" s="54" t="s">
        <v>257</v>
      </c>
      <c r="N78" s="54" t="s">
        <v>257</v>
      </c>
      <c r="O78" s="54" t="s">
        <v>257</v>
      </c>
      <c r="P78" s="54" t="s">
        <v>257</v>
      </c>
      <c r="Q78" s="54" t="s">
        <v>257</v>
      </c>
    </row>
    <row r="79" spans="10:17" ht="12" customHeight="1">
      <c r="J79" s="8"/>
      <c r="K79" s="4" t="s">
        <v>138</v>
      </c>
      <c r="L79" s="54">
        <v>5805734</v>
      </c>
      <c r="M79" s="54">
        <v>226445</v>
      </c>
      <c r="N79" s="54">
        <v>36950</v>
      </c>
      <c r="O79" s="54">
        <v>2119026</v>
      </c>
      <c r="P79" s="54">
        <v>20781</v>
      </c>
      <c r="Q79" s="54">
        <v>336003</v>
      </c>
    </row>
    <row r="80" spans="10:17" ht="12" customHeight="1">
      <c r="J80" s="8"/>
      <c r="K80" s="4" t="s">
        <v>139</v>
      </c>
      <c r="L80" s="54" t="s">
        <v>252</v>
      </c>
      <c r="M80" s="54" t="s">
        <v>252</v>
      </c>
      <c r="N80" s="54" t="s">
        <v>252</v>
      </c>
      <c r="O80" s="54" t="s">
        <v>252</v>
      </c>
      <c r="P80" s="54" t="s">
        <v>252</v>
      </c>
      <c r="Q80" s="54" t="s">
        <v>252</v>
      </c>
    </row>
    <row r="81" spans="10:17" ht="12" customHeight="1">
      <c r="J81" s="8"/>
      <c r="K81" s="4" t="s">
        <v>116</v>
      </c>
      <c r="L81" s="54">
        <v>9956962</v>
      </c>
      <c r="M81" s="54">
        <v>176977</v>
      </c>
      <c r="N81" s="54">
        <v>10412036</v>
      </c>
      <c r="O81" s="54">
        <v>3580945</v>
      </c>
      <c r="P81" s="54">
        <v>2172498</v>
      </c>
      <c r="Q81" s="54">
        <v>30730</v>
      </c>
    </row>
    <row r="82" spans="10:17" ht="12" customHeight="1">
      <c r="J82" s="8"/>
      <c r="K82" s="4" t="s">
        <v>117</v>
      </c>
      <c r="L82" s="54">
        <v>13307053</v>
      </c>
      <c r="M82" s="54">
        <v>53020</v>
      </c>
      <c r="N82" s="54">
        <v>66071</v>
      </c>
      <c r="O82" s="54">
        <v>2219883</v>
      </c>
      <c r="P82" s="54">
        <v>6143872</v>
      </c>
      <c r="Q82" s="54">
        <v>54059</v>
      </c>
    </row>
    <row r="83" spans="10:17" ht="12" customHeight="1">
      <c r="J83" s="8"/>
      <c r="K83" s="4" t="s">
        <v>135</v>
      </c>
      <c r="L83" s="54">
        <v>104860793</v>
      </c>
      <c r="M83" s="54">
        <v>686864</v>
      </c>
      <c r="N83" s="54">
        <v>1364862</v>
      </c>
      <c r="O83" s="54">
        <v>13088356</v>
      </c>
      <c r="P83" s="54">
        <v>3963927</v>
      </c>
      <c r="Q83" s="54">
        <v>13218839</v>
      </c>
    </row>
    <row r="84" spans="10:17" ht="12" customHeight="1">
      <c r="J84" s="5"/>
      <c r="K84" s="6" t="s">
        <v>72</v>
      </c>
      <c r="L84" s="52">
        <v>16203389</v>
      </c>
      <c r="M84" s="52">
        <v>93320</v>
      </c>
      <c r="N84" s="52">
        <v>4307206</v>
      </c>
      <c r="O84" s="52">
        <v>9575582</v>
      </c>
      <c r="P84" s="52">
        <v>1054154</v>
      </c>
      <c r="Q84" s="52">
        <v>4239854</v>
      </c>
    </row>
    <row r="85" spans="10:17" ht="12" customHeight="1">
      <c r="J85" s="62"/>
      <c r="K85" s="62"/>
      <c r="L85" s="62"/>
      <c r="M85" s="62"/>
      <c r="N85" s="62"/>
      <c r="O85" s="62"/>
      <c r="P85" s="62"/>
      <c r="Q85" s="62"/>
    </row>
  </sheetData>
  <mergeCells count="25">
    <mergeCell ref="A6:B6"/>
    <mergeCell ref="J6:K6"/>
    <mergeCell ref="A7:B7"/>
    <mergeCell ref="A8:B8"/>
    <mergeCell ref="J7:K7"/>
    <mergeCell ref="J8:K8"/>
    <mergeCell ref="A9:B9"/>
    <mergeCell ref="A39:B39"/>
    <mergeCell ref="A20:B20"/>
    <mergeCell ref="J23:K23"/>
    <mergeCell ref="J9:K9"/>
    <mergeCell ref="J10:K10"/>
    <mergeCell ref="A12:B12"/>
    <mergeCell ref="J12:K12"/>
    <mergeCell ref="A10:B10"/>
    <mergeCell ref="J28:K28"/>
    <mergeCell ref="A28:B28"/>
    <mergeCell ref="A65:B65"/>
    <mergeCell ref="J55:K55"/>
    <mergeCell ref="J67:K67"/>
    <mergeCell ref="A55:B55"/>
    <mergeCell ref="J74:K74"/>
    <mergeCell ref="J35:K35"/>
    <mergeCell ref="J47:K47"/>
    <mergeCell ref="A48:B48"/>
  </mergeCells>
  <printOptions/>
  <pageMargins left="0.75" right="0.75" top="1" bottom="1" header="0.512" footer="0.512"/>
  <pageSetup horizontalDpi="300" verticalDpi="300" orientation="portrait" paperSize="8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88"/>
  <sheetViews>
    <sheetView workbookViewId="0" topLeftCell="A1">
      <selection activeCell="A1" sqref="A1"/>
    </sheetView>
  </sheetViews>
  <sheetFormatPr defaultColWidth="17.125" defaultRowHeight="12" customHeight="1"/>
  <cols>
    <col min="1" max="1" width="2.625" style="64" customWidth="1"/>
    <col min="2" max="2" width="24.625" style="64" customWidth="1"/>
    <col min="3" max="8" width="16.625" style="64" customWidth="1"/>
    <col min="9" max="9" width="6.625" style="64" customWidth="1"/>
    <col min="10" max="10" width="2.625" style="64" customWidth="1"/>
    <col min="11" max="11" width="24.625" style="64" customWidth="1"/>
    <col min="12" max="17" width="16.625" style="64" customWidth="1"/>
    <col min="18" max="16384" width="17.125" style="64" customWidth="1"/>
  </cols>
  <sheetData>
    <row r="1" spans="1:16" s="97" customFormat="1" ht="12" customHeight="1">
      <c r="A1" s="123" t="s">
        <v>361</v>
      </c>
      <c r="P1" s="63"/>
    </row>
    <row r="2" spans="1:16" s="97" customFormat="1" ht="12" customHeight="1">
      <c r="A2" s="63"/>
      <c r="P2" s="63"/>
    </row>
    <row r="3" spans="1:11" ht="12" customHeight="1">
      <c r="A3" s="65" t="s">
        <v>373</v>
      </c>
      <c r="K3" s="65"/>
    </row>
    <row r="4" spans="1:11" ht="12" customHeight="1">
      <c r="A4" s="157" t="s">
        <v>8</v>
      </c>
      <c r="J4" s="157" t="s">
        <v>140</v>
      </c>
      <c r="K4" s="65"/>
    </row>
    <row r="5" spans="2:17" ht="12" customHeight="1" thickBot="1">
      <c r="B5" s="144"/>
      <c r="C5" s="144"/>
      <c r="D5" s="144"/>
      <c r="E5" s="144"/>
      <c r="F5" s="144"/>
      <c r="G5" s="144"/>
      <c r="H5" s="144"/>
      <c r="L5" s="144"/>
      <c r="M5" s="144"/>
      <c r="N5" s="144"/>
      <c r="O5" s="144"/>
      <c r="P5" s="144"/>
      <c r="Q5" s="107" t="s">
        <v>357</v>
      </c>
    </row>
    <row r="6" spans="1:17" s="68" customFormat="1" ht="12" customHeight="1" thickTop="1">
      <c r="A6" s="166" t="s">
        <v>0</v>
      </c>
      <c r="B6" s="167"/>
      <c r="C6" s="132" t="s">
        <v>9</v>
      </c>
      <c r="D6" s="132" t="s">
        <v>10</v>
      </c>
      <c r="E6" s="132" t="s">
        <v>11</v>
      </c>
      <c r="F6" s="132" t="s">
        <v>12</v>
      </c>
      <c r="G6" s="132" t="s">
        <v>13</v>
      </c>
      <c r="H6" s="133" t="s">
        <v>14</v>
      </c>
      <c r="J6" s="166" t="s">
        <v>0</v>
      </c>
      <c r="K6" s="167"/>
      <c r="L6" s="66" t="s">
        <v>9</v>
      </c>
      <c r="M6" s="66" t="s">
        <v>10</v>
      </c>
      <c r="N6" s="66" t="s">
        <v>11</v>
      </c>
      <c r="O6" s="66" t="s">
        <v>12</v>
      </c>
      <c r="P6" s="66" t="s">
        <v>13</v>
      </c>
      <c r="Q6" s="67" t="s">
        <v>14</v>
      </c>
    </row>
    <row r="7" spans="1:17" ht="12" customHeight="1">
      <c r="A7" s="147" t="s">
        <v>396</v>
      </c>
      <c r="B7" s="148"/>
      <c r="C7" s="134">
        <v>267022223</v>
      </c>
      <c r="D7" s="134">
        <v>260586525</v>
      </c>
      <c r="E7" s="134">
        <v>219588556</v>
      </c>
      <c r="F7" s="134">
        <v>207711153</v>
      </c>
      <c r="G7" s="134">
        <v>24722738</v>
      </c>
      <c r="H7" s="134">
        <v>92244993</v>
      </c>
      <c r="J7" s="149" t="s">
        <v>396</v>
      </c>
      <c r="K7" s="194"/>
      <c r="L7" s="71">
        <v>211504857</v>
      </c>
      <c r="M7" s="71">
        <v>11435713</v>
      </c>
      <c r="N7" s="71">
        <v>150374676</v>
      </c>
      <c r="O7" s="71">
        <v>137071636</v>
      </c>
      <c r="P7" s="71">
        <v>16528287</v>
      </c>
      <c r="Q7" s="71">
        <v>31883349</v>
      </c>
    </row>
    <row r="8" spans="1:17" ht="12" customHeight="1">
      <c r="A8" s="149" t="s">
        <v>397</v>
      </c>
      <c r="B8" s="194"/>
      <c r="C8" s="71">
        <v>311221739</v>
      </c>
      <c r="D8" s="71">
        <v>346986367</v>
      </c>
      <c r="E8" s="71">
        <v>198706378</v>
      </c>
      <c r="F8" s="71">
        <v>266405044</v>
      </c>
      <c r="G8" s="71">
        <v>39989715</v>
      </c>
      <c r="H8" s="71">
        <v>112789666</v>
      </c>
      <c r="J8" s="149" t="s">
        <v>397</v>
      </c>
      <c r="K8" s="194"/>
      <c r="L8" s="71">
        <v>259456415</v>
      </c>
      <c r="M8" s="71">
        <v>15281370</v>
      </c>
      <c r="N8" s="71">
        <v>160313955</v>
      </c>
      <c r="O8" s="71">
        <v>169862932</v>
      </c>
      <c r="P8" s="71">
        <v>18445022</v>
      </c>
      <c r="Q8" s="71">
        <v>42222823</v>
      </c>
    </row>
    <row r="9" spans="1:17" ht="12" customHeight="1">
      <c r="A9" s="150" t="s">
        <v>398</v>
      </c>
      <c r="B9" s="194"/>
      <c r="C9" s="73">
        <v>309575806</v>
      </c>
      <c r="D9" s="73">
        <v>353381954</v>
      </c>
      <c r="E9" s="73">
        <v>186510255</v>
      </c>
      <c r="F9" s="73">
        <v>285913039</v>
      </c>
      <c r="G9" s="73">
        <v>54624455</v>
      </c>
      <c r="H9" s="73">
        <v>113838351</v>
      </c>
      <c r="J9" s="150" t="s">
        <v>398</v>
      </c>
      <c r="K9" s="194"/>
      <c r="L9" s="73">
        <v>276693636</v>
      </c>
      <c r="M9" s="73">
        <v>17796599</v>
      </c>
      <c r="N9" s="73">
        <v>184964417</v>
      </c>
      <c r="O9" s="73">
        <v>180641473</v>
      </c>
      <c r="P9" s="73">
        <v>21157610</v>
      </c>
      <c r="Q9" s="73">
        <v>61540558</v>
      </c>
    </row>
    <row r="10" spans="1:17" ht="12" customHeight="1">
      <c r="A10" s="151" t="s">
        <v>374</v>
      </c>
      <c r="B10" s="194"/>
      <c r="C10" s="74">
        <v>350432444</v>
      </c>
      <c r="D10" s="74">
        <v>344601416</v>
      </c>
      <c r="E10" s="74">
        <v>220504294</v>
      </c>
      <c r="F10" s="74">
        <v>296562611</v>
      </c>
      <c r="G10" s="74">
        <v>74841130</v>
      </c>
      <c r="H10" s="74">
        <v>134988486</v>
      </c>
      <c r="J10" s="151" t="s">
        <v>374</v>
      </c>
      <c r="K10" s="194"/>
      <c r="L10" s="74">
        <v>301080340</v>
      </c>
      <c r="M10" s="74">
        <v>16373811</v>
      </c>
      <c r="N10" s="74">
        <v>163727744</v>
      </c>
      <c r="O10" s="74">
        <v>209498576</v>
      </c>
      <c r="P10" s="74">
        <v>26681417</v>
      </c>
      <c r="Q10" s="74">
        <v>73642246</v>
      </c>
    </row>
    <row r="11" spans="1:17" ht="12" customHeight="1">
      <c r="A11" s="72"/>
      <c r="B11" s="75"/>
      <c r="C11" s="73"/>
      <c r="D11" s="73"/>
      <c r="E11" s="73"/>
      <c r="F11" s="73"/>
      <c r="G11" s="73"/>
      <c r="H11" s="73"/>
      <c r="J11" s="72"/>
      <c r="K11" s="75"/>
      <c r="L11" s="73"/>
      <c r="M11" s="73"/>
      <c r="N11" s="73"/>
      <c r="O11" s="73"/>
      <c r="P11" s="73"/>
      <c r="Q11" s="73"/>
    </row>
    <row r="12" spans="1:17" ht="12" customHeight="1">
      <c r="A12" s="168" t="s">
        <v>1</v>
      </c>
      <c r="B12" s="169"/>
      <c r="C12" s="74">
        <v>3613469</v>
      </c>
      <c r="D12" s="74">
        <v>0</v>
      </c>
      <c r="E12" s="74">
        <v>50437</v>
      </c>
      <c r="F12" s="74">
        <v>2543930</v>
      </c>
      <c r="G12" s="74">
        <v>39331</v>
      </c>
      <c r="H12" s="74">
        <v>559656</v>
      </c>
      <c r="J12" s="201" t="s">
        <v>1</v>
      </c>
      <c r="K12" s="165"/>
      <c r="L12" s="74">
        <v>38416398</v>
      </c>
      <c r="M12" s="74">
        <v>0</v>
      </c>
      <c r="N12" s="74">
        <v>409850</v>
      </c>
      <c r="O12" s="74">
        <v>115701248</v>
      </c>
      <c r="P12" s="74">
        <v>3924506</v>
      </c>
      <c r="Q12" s="74">
        <v>9682070</v>
      </c>
    </row>
    <row r="13" spans="1:17" ht="12" customHeight="1">
      <c r="A13" s="76"/>
      <c r="B13" s="70"/>
      <c r="C13" s="77"/>
      <c r="D13" s="77"/>
      <c r="E13" s="77"/>
      <c r="F13" s="77"/>
      <c r="G13" s="77"/>
      <c r="H13" s="77"/>
      <c r="J13" s="127"/>
      <c r="K13" s="126"/>
      <c r="L13" s="74"/>
      <c r="M13" s="74"/>
      <c r="N13" s="74"/>
      <c r="O13" s="74"/>
      <c r="P13" s="74"/>
      <c r="Q13" s="74"/>
    </row>
    <row r="14" spans="1:17" ht="12" customHeight="1">
      <c r="A14" s="69"/>
      <c r="B14" s="70" t="s">
        <v>15</v>
      </c>
      <c r="C14" s="77">
        <v>1569892</v>
      </c>
      <c r="D14" s="77">
        <v>0</v>
      </c>
      <c r="E14" s="77">
        <v>47488</v>
      </c>
      <c r="F14" s="77">
        <v>1176877</v>
      </c>
      <c r="G14" s="77">
        <v>13993</v>
      </c>
      <c r="H14" s="77">
        <v>468628</v>
      </c>
      <c r="J14" s="69"/>
      <c r="K14" s="78" t="s">
        <v>141</v>
      </c>
      <c r="L14" s="77">
        <v>1578175</v>
      </c>
      <c r="M14" s="77">
        <v>0</v>
      </c>
      <c r="N14" s="77">
        <v>0</v>
      </c>
      <c r="O14" s="77">
        <v>10168906</v>
      </c>
      <c r="P14" s="77">
        <v>1891470</v>
      </c>
      <c r="Q14" s="77">
        <v>544003</v>
      </c>
    </row>
    <row r="15" spans="1:17" ht="12" customHeight="1">
      <c r="A15" s="69"/>
      <c r="B15" s="70" t="s">
        <v>16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J15" s="69"/>
      <c r="K15" s="78" t="s">
        <v>142</v>
      </c>
      <c r="L15" s="77">
        <v>1916513</v>
      </c>
      <c r="M15" s="77">
        <v>0</v>
      </c>
      <c r="N15" s="77">
        <v>0</v>
      </c>
      <c r="O15" s="77">
        <v>266066</v>
      </c>
      <c r="P15" s="77">
        <v>0</v>
      </c>
      <c r="Q15" s="77">
        <v>0</v>
      </c>
    </row>
    <row r="16" spans="1:17" ht="12" customHeight="1">
      <c r="A16" s="69"/>
      <c r="B16" s="70" t="s">
        <v>17</v>
      </c>
      <c r="C16" s="77">
        <v>403520</v>
      </c>
      <c r="D16" s="77">
        <v>0</v>
      </c>
      <c r="E16" s="77">
        <v>284</v>
      </c>
      <c r="F16" s="77">
        <v>243586</v>
      </c>
      <c r="G16" s="77">
        <v>19921</v>
      </c>
      <c r="H16" s="77">
        <v>3055</v>
      </c>
      <c r="J16" s="69"/>
      <c r="K16" s="78" t="s">
        <v>15</v>
      </c>
      <c r="L16" s="77">
        <v>4328318</v>
      </c>
      <c r="M16" s="77">
        <v>0</v>
      </c>
      <c r="N16" s="77">
        <v>382973</v>
      </c>
      <c r="O16" s="77">
        <v>42281903</v>
      </c>
      <c r="P16" s="77">
        <v>1045818</v>
      </c>
      <c r="Q16" s="77">
        <v>8193437</v>
      </c>
    </row>
    <row r="17" spans="1:17" ht="12" customHeight="1">
      <c r="A17" s="69"/>
      <c r="B17" s="70" t="s">
        <v>143</v>
      </c>
      <c r="C17" s="77">
        <v>28185</v>
      </c>
      <c r="D17" s="77">
        <v>0</v>
      </c>
      <c r="E17" s="77">
        <v>0</v>
      </c>
      <c r="F17" s="77">
        <v>2840</v>
      </c>
      <c r="G17" s="77">
        <v>0</v>
      </c>
      <c r="H17" s="77">
        <v>3424</v>
      </c>
      <c r="J17" s="69"/>
      <c r="K17" s="78" t="s">
        <v>16</v>
      </c>
      <c r="L17" s="77">
        <v>8194547</v>
      </c>
      <c r="M17" s="77">
        <v>0</v>
      </c>
      <c r="N17" s="77">
        <v>0</v>
      </c>
      <c r="O17" s="77">
        <v>29470908</v>
      </c>
      <c r="P17" s="77">
        <v>18938</v>
      </c>
      <c r="Q17" s="77">
        <v>1613</v>
      </c>
    </row>
    <row r="18" spans="1:17" ht="12" customHeight="1">
      <c r="A18" s="69"/>
      <c r="B18" s="70" t="s">
        <v>6</v>
      </c>
      <c r="C18" s="71">
        <v>1611872</v>
      </c>
      <c r="D18" s="71">
        <v>0</v>
      </c>
      <c r="E18" s="71">
        <v>2665</v>
      </c>
      <c r="F18" s="71">
        <v>1120627</v>
      </c>
      <c r="G18" s="71">
        <v>5417</v>
      </c>
      <c r="H18" s="71">
        <v>84549</v>
      </c>
      <c r="J18" s="69"/>
      <c r="K18" s="78" t="s">
        <v>17</v>
      </c>
      <c r="L18" s="77">
        <v>12680293</v>
      </c>
      <c r="M18" s="77">
        <v>0</v>
      </c>
      <c r="N18" s="77">
        <v>954</v>
      </c>
      <c r="O18" s="77">
        <v>12460057</v>
      </c>
      <c r="P18" s="77">
        <v>763437</v>
      </c>
      <c r="Q18" s="77">
        <v>719059</v>
      </c>
    </row>
    <row r="19" spans="1:17" ht="12" customHeight="1">
      <c r="A19" s="69"/>
      <c r="B19" s="70"/>
      <c r="C19" s="71"/>
      <c r="D19" s="71"/>
      <c r="E19" s="71"/>
      <c r="F19" s="71"/>
      <c r="G19" s="71"/>
      <c r="H19" s="71"/>
      <c r="J19" s="69"/>
      <c r="K19" s="78" t="s">
        <v>399</v>
      </c>
      <c r="L19" s="77">
        <v>3917584</v>
      </c>
      <c r="M19" s="77">
        <v>0</v>
      </c>
      <c r="N19" s="77">
        <v>22669</v>
      </c>
      <c r="O19" s="77">
        <v>2030492</v>
      </c>
      <c r="P19" s="77">
        <v>341</v>
      </c>
      <c r="Q19" s="77">
        <v>289</v>
      </c>
    </row>
    <row r="20" spans="1:17" ht="12" customHeight="1">
      <c r="A20" s="168" t="s">
        <v>2</v>
      </c>
      <c r="B20" s="169"/>
      <c r="C20" s="74">
        <v>13669851</v>
      </c>
      <c r="D20" s="79" t="s">
        <v>145</v>
      </c>
      <c r="E20" s="74">
        <v>125598</v>
      </c>
      <c r="F20" s="74">
        <v>387143</v>
      </c>
      <c r="G20" s="74">
        <v>1605</v>
      </c>
      <c r="H20" s="74">
        <v>417511</v>
      </c>
      <c r="J20" s="69"/>
      <c r="K20" s="78" t="s">
        <v>144</v>
      </c>
      <c r="L20" s="77">
        <v>5186045</v>
      </c>
      <c r="M20" s="77">
        <v>0</v>
      </c>
      <c r="N20" s="77">
        <v>3254</v>
      </c>
      <c r="O20" s="77">
        <v>17729588</v>
      </c>
      <c r="P20" s="77">
        <v>204502</v>
      </c>
      <c r="Q20" s="77">
        <v>220491</v>
      </c>
    </row>
    <row r="21" spans="1:17" ht="12" customHeight="1">
      <c r="A21" s="76"/>
      <c r="B21" s="70"/>
      <c r="C21" s="77"/>
      <c r="D21" s="80"/>
      <c r="E21" s="77"/>
      <c r="F21" s="77"/>
      <c r="G21" s="77"/>
      <c r="H21" s="77"/>
      <c r="J21" s="69"/>
      <c r="K21" s="78" t="s">
        <v>6</v>
      </c>
      <c r="L21" s="71">
        <v>614923</v>
      </c>
      <c r="M21" s="71">
        <v>0</v>
      </c>
      <c r="N21" s="71">
        <v>0</v>
      </c>
      <c r="O21" s="71">
        <v>1293328</v>
      </c>
      <c r="P21" s="71">
        <v>0</v>
      </c>
      <c r="Q21" s="71">
        <v>3178</v>
      </c>
    </row>
    <row r="22" spans="1:17" ht="12" customHeight="1">
      <c r="A22" s="69"/>
      <c r="B22" s="70" t="s">
        <v>18</v>
      </c>
      <c r="C22" s="77">
        <v>12399</v>
      </c>
      <c r="D22" s="77">
        <v>0</v>
      </c>
      <c r="E22" s="77">
        <v>578</v>
      </c>
      <c r="F22" s="77">
        <v>0</v>
      </c>
      <c r="G22" s="77">
        <v>0</v>
      </c>
      <c r="H22" s="77">
        <v>0</v>
      </c>
      <c r="J22" s="69"/>
      <c r="K22" s="81"/>
      <c r="L22" s="73"/>
      <c r="M22" s="73"/>
      <c r="N22" s="73"/>
      <c r="O22" s="73"/>
      <c r="P22" s="73"/>
      <c r="Q22" s="73"/>
    </row>
    <row r="23" spans="1:17" ht="12" customHeight="1">
      <c r="A23" s="69"/>
      <c r="B23" s="70" t="s">
        <v>19</v>
      </c>
      <c r="C23" s="77">
        <v>22428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J23" s="201" t="s">
        <v>146</v>
      </c>
      <c r="K23" s="165"/>
      <c r="L23" s="74">
        <v>895559</v>
      </c>
      <c r="M23" s="74">
        <v>0</v>
      </c>
      <c r="N23" s="74">
        <v>0</v>
      </c>
      <c r="O23" s="74">
        <v>26085</v>
      </c>
      <c r="P23" s="74">
        <v>0</v>
      </c>
      <c r="Q23" s="74">
        <v>38855</v>
      </c>
    </row>
    <row r="24" spans="1:17" ht="12" customHeight="1">
      <c r="A24" s="69"/>
      <c r="B24" s="70" t="s">
        <v>20</v>
      </c>
      <c r="C24" s="77">
        <v>11630571</v>
      </c>
      <c r="D24" s="80" t="s">
        <v>145</v>
      </c>
      <c r="E24" s="77">
        <v>122003</v>
      </c>
      <c r="F24" s="77">
        <v>338784</v>
      </c>
      <c r="G24" s="77">
        <v>1605</v>
      </c>
      <c r="H24" s="77">
        <v>135421</v>
      </c>
      <c r="J24" s="127"/>
      <c r="K24" s="126"/>
      <c r="L24" s="74"/>
      <c r="M24" s="74"/>
      <c r="N24" s="74"/>
      <c r="O24" s="74"/>
      <c r="P24" s="74"/>
      <c r="Q24" s="74"/>
    </row>
    <row r="25" spans="1:17" ht="12" customHeight="1">
      <c r="A25" s="69"/>
      <c r="B25" s="70" t="s">
        <v>21</v>
      </c>
      <c r="C25" s="77">
        <v>1824034</v>
      </c>
      <c r="D25" s="77">
        <v>0</v>
      </c>
      <c r="E25" s="77">
        <v>3017</v>
      </c>
      <c r="F25" s="77">
        <v>48359</v>
      </c>
      <c r="G25" s="80" t="s">
        <v>145</v>
      </c>
      <c r="H25" s="77">
        <v>282090</v>
      </c>
      <c r="J25" s="69"/>
      <c r="K25" s="78" t="s">
        <v>147</v>
      </c>
      <c r="L25" s="77">
        <v>639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1:17" ht="12" customHeight="1">
      <c r="A26" s="69"/>
      <c r="B26" s="70" t="s">
        <v>6</v>
      </c>
      <c r="C26" s="71">
        <v>180419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J26" s="69"/>
      <c r="K26" s="78" t="s">
        <v>6</v>
      </c>
      <c r="L26" s="71">
        <v>894920</v>
      </c>
      <c r="M26" s="71">
        <v>0</v>
      </c>
      <c r="N26" s="71">
        <v>0</v>
      </c>
      <c r="O26" s="71">
        <v>26085</v>
      </c>
      <c r="P26" s="71">
        <v>0</v>
      </c>
      <c r="Q26" s="71">
        <v>38855</v>
      </c>
    </row>
    <row r="27" spans="1:17" ht="12" customHeight="1">
      <c r="A27" s="69"/>
      <c r="B27" s="70"/>
      <c r="C27" s="71"/>
      <c r="D27" s="71"/>
      <c r="E27" s="71"/>
      <c r="F27" s="71"/>
      <c r="G27" s="71"/>
      <c r="H27" s="71"/>
      <c r="J27" s="69"/>
      <c r="K27" s="81"/>
      <c r="L27" s="73"/>
      <c r="M27" s="73"/>
      <c r="N27" s="73"/>
      <c r="O27" s="73"/>
      <c r="P27" s="73"/>
      <c r="Q27" s="73"/>
    </row>
    <row r="28" spans="1:17" ht="12" customHeight="1">
      <c r="A28" s="168" t="s">
        <v>172</v>
      </c>
      <c r="B28" s="169"/>
      <c r="C28" s="74">
        <v>46806289</v>
      </c>
      <c r="D28" s="74">
        <v>251</v>
      </c>
      <c r="E28" s="74">
        <v>8654453</v>
      </c>
      <c r="F28" s="74">
        <v>3781470</v>
      </c>
      <c r="G28" s="74">
        <v>19850583</v>
      </c>
      <c r="H28" s="74">
        <v>4275225</v>
      </c>
      <c r="J28" s="201" t="s">
        <v>400</v>
      </c>
      <c r="K28" s="165"/>
      <c r="L28" s="74">
        <v>18458376</v>
      </c>
      <c r="M28" s="79" t="s">
        <v>145</v>
      </c>
      <c r="N28" s="74">
        <v>9218034</v>
      </c>
      <c r="O28" s="74">
        <v>2612592</v>
      </c>
      <c r="P28" s="74">
        <v>35868</v>
      </c>
      <c r="Q28" s="79" t="s">
        <v>145</v>
      </c>
    </row>
    <row r="29" spans="1:17" ht="12" customHeight="1">
      <c r="A29" s="76"/>
      <c r="B29" s="70"/>
      <c r="C29" s="77"/>
      <c r="D29" s="77"/>
      <c r="E29" s="77"/>
      <c r="F29" s="77"/>
      <c r="G29" s="77"/>
      <c r="H29" s="77"/>
      <c r="J29" s="127"/>
      <c r="K29" s="126"/>
      <c r="L29" s="74"/>
      <c r="M29" s="79"/>
      <c r="N29" s="74"/>
      <c r="O29" s="74"/>
      <c r="P29" s="74"/>
      <c r="Q29" s="79"/>
    </row>
    <row r="30" spans="1:17" ht="12" customHeight="1">
      <c r="A30" s="69"/>
      <c r="B30" s="70" t="s">
        <v>23</v>
      </c>
      <c r="C30" s="77">
        <v>21952719</v>
      </c>
      <c r="D30" s="77">
        <v>0</v>
      </c>
      <c r="E30" s="77">
        <v>4157960</v>
      </c>
      <c r="F30" s="77">
        <v>1148234</v>
      </c>
      <c r="G30" s="77">
        <v>17586148</v>
      </c>
      <c r="H30" s="77">
        <v>625887</v>
      </c>
      <c r="J30" s="69"/>
      <c r="K30" s="78" t="s">
        <v>149</v>
      </c>
      <c r="L30" s="77">
        <v>5840962</v>
      </c>
      <c r="M30" s="77">
        <v>0</v>
      </c>
      <c r="N30" s="77">
        <v>6155742</v>
      </c>
      <c r="O30" s="80" t="s">
        <v>145</v>
      </c>
      <c r="P30" s="77">
        <v>0</v>
      </c>
      <c r="Q30" s="77">
        <v>0</v>
      </c>
    </row>
    <row r="31" spans="1:17" ht="12" customHeight="1">
      <c r="A31" s="69"/>
      <c r="B31" s="70" t="s">
        <v>24</v>
      </c>
      <c r="C31" s="77">
        <v>8905098</v>
      </c>
      <c r="D31" s="77">
        <v>0</v>
      </c>
      <c r="E31" s="77">
        <v>1439187</v>
      </c>
      <c r="F31" s="77">
        <v>984364</v>
      </c>
      <c r="G31" s="77">
        <v>2113470</v>
      </c>
      <c r="H31" s="77">
        <v>6887</v>
      </c>
      <c r="J31" s="69"/>
      <c r="K31" s="78" t="s">
        <v>150</v>
      </c>
      <c r="L31" s="77">
        <v>3748226</v>
      </c>
      <c r="M31" s="80" t="s">
        <v>145</v>
      </c>
      <c r="N31" s="77">
        <v>619116</v>
      </c>
      <c r="O31" s="77">
        <v>0</v>
      </c>
      <c r="P31" s="77">
        <v>0</v>
      </c>
      <c r="Q31" s="80" t="s">
        <v>145</v>
      </c>
    </row>
    <row r="32" spans="1:17" ht="12" customHeight="1">
      <c r="A32" s="69"/>
      <c r="B32" s="70" t="s">
        <v>377</v>
      </c>
      <c r="C32" s="77">
        <v>1735873</v>
      </c>
      <c r="D32" s="77">
        <v>0</v>
      </c>
      <c r="E32" s="77">
        <v>16915</v>
      </c>
      <c r="F32" s="77">
        <v>92397</v>
      </c>
      <c r="G32" s="77">
        <v>0</v>
      </c>
      <c r="H32" s="77">
        <v>25986</v>
      </c>
      <c r="J32" s="69"/>
      <c r="K32" s="78" t="s">
        <v>151</v>
      </c>
      <c r="L32" s="77">
        <v>338077</v>
      </c>
      <c r="M32" s="77">
        <v>0</v>
      </c>
      <c r="N32" s="77">
        <v>2443176</v>
      </c>
      <c r="O32" s="77">
        <v>1759</v>
      </c>
      <c r="P32" s="77">
        <v>35868</v>
      </c>
      <c r="Q32" s="77">
        <v>0</v>
      </c>
    </row>
    <row r="33" spans="1:17" ht="12" customHeight="1">
      <c r="A33" s="69"/>
      <c r="B33" s="70" t="s">
        <v>25</v>
      </c>
      <c r="C33" s="77">
        <v>1447969</v>
      </c>
      <c r="D33" s="77">
        <v>0</v>
      </c>
      <c r="E33" s="77">
        <v>0</v>
      </c>
      <c r="F33" s="77">
        <v>7920</v>
      </c>
      <c r="G33" s="77">
        <v>0</v>
      </c>
      <c r="H33" s="77">
        <v>240742</v>
      </c>
      <c r="J33" s="69"/>
      <c r="K33" s="78" t="s">
        <v>6</v>
      </c>
      <c r="L33" s="71">
        <v>8531111</v>
      </c>
      <c r="M33" s="71">
        <v>0</v>
      </c>
      <c r="N33" s="71">
        <v>0</v>
      </c>
      <c r="O33" s="71">
        <v>2610833</v>
      </c>
      <c r="P33" s="71">
        <v>0</v>
      </c>
      <c r="Q33" s="71">
        <v>0</v>
      </c>
    </row>
    <row r="34" spans="1:17" ht="12" customHeight="1">
      <c r="A34" s="69"/>
      <c r="B34" s="70" t="s">
        <v>26</v>
      </c>
      <c r="C34" s="77">
        <v>611131</v>
      </c>
      <c r="D34" s="77">
        <v>0</v>
      </c>
      <c r="E34" s="77">
        <v>1080822</v>
      </c>
      <c r="F34" s="77">
        <v>10547</v>
      </c>
      <c r="G34" s="77">
        <v>0</v>
      </c>
      <c r="H34" s="77">
        <v>0</v>
      </c>
      <c r="J34" s="69"/>
      <c r="K34" s="81"/>
      <c r="L34" s="73"/>
      <c r="M34" s="73"/>
      <c r="N34" s="73"/>
      <c r="O34" s="73"/>
      <c r="P34" s="73"/>
      <c r="Q34" s="73"/>
    </row>
    <row r="35" spans="1:17" ht="12" customHeight="1">
      <c r="A35" s="69"/>
      <c r="B35" s="70" t="s">
        <v>27</v>
      </c>
      <c r="C35" s="77">
        <v>0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J35" s="201" t="s">
        <v>152</v>
      </c>
      <c r="K35" s="165"/>
      <c r="L35" s="74">
        <v>35129086</v>
      </c>
      <c r="M35" s="74">
        <v>4589955</v>
      </c>
      <c r="N35" s="74">
        <v>21987461</v>
      </c>
      <c r="O35" s="74">
        <v>48857079</v>
      </c>
      <c r="P35" s="74">
        <v>2075750</v>
      </c>
      <c r="Q35" s="74">
        <v>2002598</v>
      </c>
    </row>
    <row r="36" spans="1:17" ht="12" customHeight="1">
      <c r="A36" s="69"/>
      <c r="B36" s="70" t="s">
        <v>28</v>
      </c>
      <c r="C36" s="77">
        <v>5527032</v>
      </c>
      <c r="D36" s="77">
        <v>251</v>
      </c>
      <c r="E36" s="77">
        <v>752615</v>
      </c>
      <c r="F36" s="77">
        <v>1180692</v>
      </c>
      <c r="G36" s="77">
        <v>109683</v>
      </c>
      <c r="H36" s="77">
        <v>150322</v>
      </c>
      <c r="J36" s="127"/>
      <c r="K36" s="126"/>
      <c r="L36" s="74"/>
      <c r="M36" s="74"/>
      <c r="N36" s="74"/>
      <c r="O36" s="74"/>
      <c r="P36" s="74"/>
      <c r="Q36" s="74"/>
    </row>
    <row r="37" spans="1:17" ht="12" customHeight="1">
      <c r="A37" s="69"/>
      <c r="B37" s="70" t="s">
        <v>6</v>
      </c>
      <c r="C37" s="71">
        <v>6626467</v>
      </c>
      <c r="D37" s="71">
        <v>0</v>
      </c>
      <c r="E37" s="71">
        <v>1206954</v>
      </c>
      <c r="F37" s="71">
        <v>357316</v>
      </c>
      <c r="G37" s="71">
        <v>41282</v>
      </c>
      <c r="H37" s="71">
        <v>3225401</v>
      </c>
      <c r="J37" s="69"/>
      <c r="K37" s="78" t="s">
        <v>153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1:17" ht="12" customHeight="1">
      <c r="A38" s="69"/>
      <c r="B38" s="81"/>
      <c r="C38" s="73"/>
      <c r="D38" s="73"/>
      <c r="E38" s="73"/>
      <c r="F38" s="73"/>
      <c r="G38" s="73"/>
      <c r="H38" s="73"/>
      <c r="J38" s="69"/>
      <c r="K38" s="78" t="s">
        <v>154</v>
      </c>
      <c r="L38" s="77">
        <v>1465593</v>
      </c>
      <c r="M38" s="77">
        <v>0</v>
      </c>
      <c r="N38" s="77">
        <v>6249920</v>
      </c>
      <c r="O38" s="77">
        <v>11530405</v>
      </c>
      <c r="P38" s="77">
        <v>0</v>
      </c>
      <c r="Q38" s="77">
        <v>7569</v>
      </c>
    </row>
    <row r="39" spans="1:17" ht="12" customHeight="1">
      <c r="A39" s="168" t="s">
        <v>3</v>
      </c>
      <c r="B39" s="165"/>
      <c r="C39" s="74">
        <v>5864722</v>
      </c>
      <c r="D39" s="74">
        <v>6285661</v>
      </c>
      <c r="E39" s="74">
        <v>3582055</v>
      </c>
      <c r="F39" s="74">
        <v>2199496</v>
      </c>
      <c r="G39" s="74">
        <v>326345</v>
      </c>
      <c r="H39" s="74">
        <v>1960764</v>
      </c>
      <c r="J39" s="69"/>
      <c r="K39" s="78" t="s">
        <v>155</v>
      </c>
      <c r="L39" s="77">
        <v>16462696</v>
      </c>
      <c r="M39" s="77">
        <v>0</v>
      </c>
      <c r="N39" s="77">
        <v>0</v>
      </c>
      <c r="O39" s="77">
        <v>3829070</v>
      </c>
      <c r="P39" s="77">
        <v>0</v>
      </c>
      <c r="Q39" s="80" t="s">
        <v>145</v>
      </c>
    </row>
    <row r="40" spans="1:17" ht="12" customHeight="1">
      <c r="A40" s="76"/>
      <c r="B40" s="81"/>
      <c r="C40" s="77"/>
      <c r="D40" s="77"/>
      <c r="E40" s="77"/>
      <c r="F40" s="77"/>
      <c r="G40" s="77"/>
      <c r="H40" s="77"/>
      <c r="J40" s="69"/>
      <c r="K40" s="78" t="s">
        <v>156</v>
      </c>
      <c r="L40" s="77">
        <v>8589451</v>
      </c>
      <c r="M40" s="77">
        <v>2300291</v>
      </c>
      <c r="N40" s="77">
        <v>11769160</v>
      </c>
      <c r="O40" s="77">
        <v>29008111</v>
      </c>
      <c r="P40" s="77">
        <v>1387077</v>
      </c>
      <c r="Q40" s="77">
        <v>5483</v>
      </c>
    </row>
    <row r="41" spans="1:17" ht="12" customHeight="1">
      <c r="A41" s="69"/>
      <c r="B41" s="70" t="s">
        <v>29</v>
      </c>
      <c r="C41" s="77">
        <v>2150201</v>
      </c>
      <c r="D41" s="77">
        <v>6014414</v>
      </c>
      <c r="E41" s="77">
        <v>0</v>
      </c>
      <c r="F41" s="77">
        <v>0</v>
      </c>
      <c r="G41" s="77">
        <v>317551</v>
      </c>
      <c r="H41" s="77">
        <v>0</v>
      </c>
      <c r="J41" s="69"/>
      <c r="K41" s="78" t="s">
        <v>157</v>
      </c>
      <c r="L41" s="77">
        <v>2405</v>
      </c>
      <c r="M41" s="77">
        <v>0</v>
      </c>
      <c r="N41" s="77">
        <v>0</v>
      </c>
      <c r="O41" s="77">
        <v>1139231</v>
      </c>
      <c r="P41" s="77">
        <v>0</v>
      </c>
      <c r="Q41" s="77">
        <v>0</v>
      </c>
    </row>
    <row r="42" spans="1:17" ht="12" customHeight="1">
      <c r="A42" s="69"/>
      <c r="B42" s="70" t="s">
        <v>30</v>
      </c>
      <c r="C42" s="77">
        <v>1338659</v>
      </c>
      <c r="D42" s="77">
        <v>0</v>
      </c>
      <c r="E42" s="77">
        <v>479889</v>
      </c>
      <c r="F42" s="77">
        <v>25993</v>
      </c>
      <c r="G42" s="77">
        <v>0</v>
      </c>
      <c r="H42" s="77">
        <v>1136</v>
      </c>
      <c r="J42" s="69"/>
      <c r="K42" s="78" t="s">
        <v>158</v>
      </c>
      <c r="L42" s="77">
        <v>4481190</v>
      </c>
      <c r="M42" s="77">
        <v>2289664</v>
      </c>
      <c r="N42" s="77">
        <v>3968381</v>
      </c>
      <c r="O42" s="77">
        <v>745126</v>
      </c>
      <c r="P42" s="77">
        <v>685236</v>
      </c>
      <c r="Q42" s="77">
        <v>5296</v>
      </c>
    </row>
    <row r="43" spans="1:17" ht="12" customHeight="1">
      <c r="A43" s="69"/>
      <c r="B43" s="70" t="s">
        <v>31</v>
      </c>
      <c r="C43" s="77">
        <v>0</v>
      </c>
      <c r="D43" s="77">
        <v>0</v>
      </c>
      <c r="E43" s="77">
        <v>0</v>
      </c>
      <c r="F43" s="77">
        <v>0</v>
      </c>
      <c r="G43" s="77">
        <v>0</v>
      </c>
      <c r="H43" s="77">
        <v>0</v>
      </c>
      <c r="J43" s="69"/>
      <c r="K43" s="78" t="s">
        <v>159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</row>
    <row r="44" spans="1:17" ht="12" customHeight="1">
      <c r="A44" s="69"/>
      <c r="B44" s="70" t="s">
        <v>32</v>
      </c>
      <c r="C44" s="77">
        <v>229677</v>
      </c>
      <c r="D44" s="77">
        <v>0</v>
      </c>
      <c r="E44" s="77">
        <v>0</v>
      </c>
      <c r="F44" s="77">
        <v>2061289</v>
      </c>
      <c r="G44" s="77">
        <v>4283</v>
      </c>
      <c r="H44" s="77">
        <v>16496</v>
      </c>
      <c r="J44" s="69"/>
      <c r="K44" s="78" t="s">
        <v>160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</row>
    <row r="45" spans="1:17" ht="12" customHeight="1">
      <c r="A45" s="69"/>
      <c r="B45" s="70" t="s">
        <v>33</v>
      </c>
      <c r="C45" s="77">
        <v>0</v>
      </c>
      <c r="D45" s="77">
        <v>0</v>
      </c>
      <c r="E45" s="77">
        <v>0</v>
      </c>
      <c r="F45" s="77">
        <v>0</v>
      </c>
      <c r="G45" s="77">
        <v>0</v>
      </c>
      <c r="H45" s="77">
        <v>0</v>
      </c>
      <c r="J45" s="69"/>
      <c r="K45" s="78" t="s">
        <v>6</v>
      </c>
      <c r="L45" s="71">
        <v>4127751</v>
      </c>
      <c r="M45" s="71">
        <v>0</v>
      </c>
      <c r="N45" s="71">
        <v>0</v>
      </c>
      <c r="O45" s="71">
        <v>2605136</v>
      </c>
      <c r="P45" s="71">
        <v>3437</v>
      </c>
      <c r="Q45" s="71">
        <v>1984250</v>
      </c>
    </row>
    <row r="46" spans="1:17" ht="12" customHeight="1">
      <c r="A46" s="69"/>
      <c r="B46" s="70" t="s">
        <v>6</v>
      </c>
      <c r="C46" s="71">
        <v>2146185</v>
      </c>
      <c r="D46" s="71">
        <v>271247</v>
      </c>
      <c r="E46" s="71">
        <v>3102166</v>
      </c>
      <c r="F46" s="71">
        <v>112214</v>
      </c>
      <c r="G46" s="71">
        <v>4511</v>
      </c>
      <c r="H46" s="71">
        <v>1943132</v>
      </c>
      <c r="J46" s="69"/>
      <c r="K46" s="81"/>
      <c r="L46" s="73"/>
      <c r="M46" s="73"/>
      <c r="N46" s="73"/>
      <c r="O46" s="73"/>
      <c r="P46" s="73"/>
      <c r="Q46" s="73"/>
    </row>
    <row r="47" spans="1:17" ht="12" customHeight="1">
      <c r="A47" s="69"/>
      <c r="B47" s="70"/>
      <c r="C47" s="71"/>
      <c r="D47" s="71"/>
      <c r="E47" s="71"/>
      <c r="F47" s="71"/>
      <c r="G47" s="71"/>
      <c r="H47" s="71"/>
      <c r="J47" s="201" t="s">
        <v>43</v>
      </c>
      <c r="K47" s="165"/>
      <c r="L47" s="74">
        <v>7403416</v>
      </c>
      <c r="M47" s="74">
        <v>9526666</v>
      </c>
      <c r="N47" s="74">
        <v>105734065</v>
      </c>
      <c r="O47" s="74">
        <v>119931</v>
      </c>
      <c r="P47" s="74">
        <v>3119912</v>
      </c>
      <c r="Q47" s="74">
        <v>42243</v>
      </c>
    </row>
    <row r="48" spans="1:17" ht="12" customHeight="1">
      <c r="A48" s="168" t="s">
        <v>4</v>
      </c>
      <c r="B48" s="165"/>
      <c r="C48" s="74">
        <v>51307132</v>
      </c>
      <c r="D48" s="74">
        <v>1777787</v>
      </c>
      <c r="E48" s="74">
        <v>175148259</v>
      </c>
      <c r="F48" s="74">
        <v>4487541</v>
      </c>
      <c r="G48" s="74">
        <v>50808</v>
      </c>
      <c r="H48" s="74">
        <v>787878</v>
      </c>
      <c r="J48" s="127"/>
      <c r="K48" s="126"/>
      <c r="L48" s="74"/>
      <c r="M48" s="74"/>
      <c r="N48" s="74"/>
      <c r="O48" s="74"/>
      <c r="P48" s="74"/>
      <c r="Q48" s="74"/>
    </row>
    <row r="49" spans="1:17" ht="12" customHeight="1">
      <c r="A49" s="76"/>
      <c r="B49" s="81"/>
      <c r="C49" s="77"/>
      <c r="D49" s="77"/>
      <c r="E49" s="77"/>
      <c r="F49" s="77"/>
      <c r="G49" s="77"/>
      <c r="H49" s="77"/>
      <c r="J49" s="69"/>
      <c r="K49" s="78" t="s">
        <v>161</v>
      </c>
      <c r="L49" s="77">
        <v>3850762</v>
      </c>
      <c r="M49" s="77">
        <v>9526666</v>
      </c>
      <c r="N49" s="77">
        <v>42685206</v>
      </c>
      <c r="O49" s="77">
        <v>38635</v>
      </c>
      <c r="P49" s="77">
        <v>2947380</v>
      </c>
      <c r="Q49" s="77">
        <v>0</v>
      </c>
    </row>
    <row r="50" spans="1:17" ht="12" customHeight="1">
      <c r="A50" s="69"/>
      <c r="B50" s="70" t="s">
        <v>34</v>
      </c>
      <c r="C50" s="77">
        <v>38866087</v>
      </c>
      <c r="D50" s="77">
        <v>29158</v>
      </c>
      <c r="E50" s="77">
        <v>167586110</v>
      </c>
      <c r="F50" s="77">
        <v>131138</v>
      </c>
      <c r="G50" s="77">
        <v>0</v>
      </c>
      <c r="H50" s="77">
        <v>20398</v>
      </c>
      <c r="J50" s="69"/>
      <c r="K50" s="78" t="s">
        <v>162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</row>
    <row r="51" spans="1:17" ht="12" customHeight="1">
      <c r="A51" s="69"/>
      <c r="B51" s="70" t="s">
        <v>35</v>
      </c>
      <c r="C51" s="77">
        <v>2348013</v>
      </c>
      <c r="D51" s="77">
        <v>0</v>
      </c>
      <c r="E51" s="77">
        <v>5239</v>
      </c>
      <c r="F51" s="77">
        <v>105714</v>
      </c>
      <c r="G51" s="77">
        <v>0</v>
      </c>
      <c r="H51" s="77">
        <v>182043</v>
      </c>
      <c r="J51" s="69"/>
      <c r="K51" s="78" t="s">
        <v>173</v>
      </c>
      <c r="L51" s="77">
        <v>3229207</v>
      </c>
      <c r="M51" s="77">
        <v>0</v>
      </c>
      <c r="N51" s="77">
        <v>3810538</v>
      </c>
      <c r="O51" s="77">
        <v>8244</v>
      </c>
      <c r="P51" s="77">
        <v>172532</v>
      </c>
      <c r="Q51" s="77">
        <v>42243</v>
      </c>
    </row>
    <row r="52" spans="1:17" ht="12" customHeight="1">
      <c r="A52" s="69"/>
      <c r="B52" s="70" t="s">
        <v>36</v>
      </c>
      <c r="C52" s="77">
        <v>10093032</v>
      </c>
      <c r="D52" s="77">
        <v>1748629</v>
      </c>
      <c r="E52" s="77">
        <v>7556910</v>
      </c>
      <c r="F52" s="77">
        <v>4250689</v>
      </c>
      <c r="G52" s="77">
        <v>48200</v>
      </c>
      <c r="H52" s="77">
        <v>585437</v>
      </c>
      <c r="J52" s="69"/>
      <c r="K52" s="78" t="s">
        <v>163</v>
      </c>
      <c r="L52" s="77">
        <v>143001</v>
      </c>
      <c r="M52" s="77">
        <v>0</v>
      </c>
      <c r="N52" s="77">
        <v>59238321</v>
      </c>
      <c r="O52" s="77">
        <v>0</v>
      </c>
      <c r="P52" s="77">
        <v>0</v>
      </c>
      <c r="Q52" s="77">
        <v>0</v>
      </c>
    </row>
    <row r="53" spans="1:17" ht="12" customHeight="1">
      <c r="A53" s="69"/>
      <c r="B53" s="70" t="s">
        <v>6</v>
      </c>
      <c r="C53" s="71">
        <v>0</v>
      </c>
      <c r="D53" s="71">
        <v>0</v>
      </c>
      <c r="E53" s="71">
        <v>0</v>
      </c>
      <c r="F53" s="71">
        <v>0</v>
      </c>
      <c r="G53" s="71">
        <v>2608</v>
      </c>
      <c r="H53" s="71">
        <v>0</v>
      </c>
      <c r="J53" s="69"/>
      <c r="K53" s="78" t="s">
        <v>6</v>
      </c>
      <c r="L53" s="71">
        <v>180446</v>
      </c>
      <c r="M53" s="71">
        <v>0</v>
      </c>
      <c r="N53" s="71">
        <v>0</v>
      </c>
      <c r="O53" s="71">
        <v>73052</v>
      </c>
      <c r="P53" s="71">
        <v>0</v>
      </c>
      <c r="Q53" s="71">
        <v>0</v>
      </c>
    </row>
    <row r="54" spans="1:17" ht="12" customHeight="1">
      <c r="A54" s="69"/>
      <c r="B54" s="70"/>
      <c r="C54" s="71"/>
      <c r="D54" s="71"/>
      <c r="E54" s="71"/>
      <c r="F54" s="71"/>
      <c r="G54" s="71"/>
      <c r="H54" s="71"/>
      <c r="J54" s="69"/>
      <c r="K54" s="81"/>
      <c r="L54" s="73"/>
      <c r="M54" s="73"/>
      <c r="N54" s="73"/>
      <c r="O54" s="73"/>
      <c r="P54" s="73"/>
      <c r="Q54" s="73"/>
    </row>
    <row r="55" spans="1:17" ht="12" customHeight="1">
      <c r="A55" s="168" t="s">
        <v>5</v>
      </c>
      <c r="B55" s="165"/>
      <c r="C55" s="74">
        <v>179729667</v>
      </c>
      <c r="D55" s="74">
        <v>335271095</v>
      </c>
      <c r="E55" s="74">
        <v>21386268</v>
      </c>
      <c r="F55" s="74">
        <v>188176011</v>
      </c>
      <c r="G55" s="74">
        <v>53754882</v>
      </c>
      <c r="H55" s="74">
        <v>120944694</v>
      </c>
      <c r="J55" s="201" t="s">
        <v>164</v>
      </c>
      <c r="K55" s="165"/>
      <c r="L55" s="74">
        <v>22996188</v>
      </c>
      <c r="M55" s="74">
        <v>46274</v>
      </c>
      <c r="N55" s="74">
        <v>2234678</v>
      </c>
      <c r="O55" s="74">
        <v>3875774</v>
      </c>
      <c r="P55" s="74">
        <v>3163590</v>
      </c>
      <c r="Q55" s="74">
        <v>2105422</v>
      </c>
    </row>
    <row r="56" spans="1:17" ht="12" customHeight="1">
      <c r="A56" s="76"/>
      <c r="B56" s="81"/>
      <c r="C56" s="77"/>
      <c r="D56" s="77"/>
      <c r="E56" s="77"/>
      <c r="F56" s="77"/>
      <c r="G56" s="77"/>
      <c r="H56" s="77"/>
      <c r="J56" s="127"/>
      <c r="K56" s="126"/>
      <c r="L56" s="74"/>
      <c r="M56" s="74"/>
      <c r="N56" s="74"/>
      <c r="O56" s="74"/>
      <c r="P56" s="74"/>
      <c r="Q56" s="74"/>
    </row>
    <row r="57" spans="1:17" ht="12" customHeight="1">
      <c r="A57" s="69"/>
      <c r="B57" s="70" t="s">
        <v>37</v>
      </c>
      <c r="C57" s="77">
        <v>98126756</v>
      </c>
      <c r="D57" s="77">
        <v>3000041</v>
      </c>
      <c r="E57" s="77">
        <v>10288170</v>
      </c>
      <c r="F57" s="77">
        <v>82128696</v>
      </c>
      <c r="G57" s="77">
        <v>7339477</v>
      </c>
      <c r="H57" s="77">
        <v>18696256</v>
      </c>
      <c r="J57" s="69"/>
      <c r="K57" s="78" t="s">
        <v>23</v>
      </c>
      <c r="L57" s="77">
        <v>10111102</v>
      </c>
      <c r="M57" s="77">
        <v>0</v>
      </c>
      <c r="N57" s="77">
        <v>347213</v>
      </c>
      <c r="O57" s="77">
        <v>1431773</v>
      </c>
      <c r="P57" s="77">
        <v>931180</v>
      </c>
      <c r="Q57" s="77">
        <v>33833</v>
      </c>
    </row>
    <row r="58" spans="1:17" ht="12" customHeight="1">
      <c r="A58" s="69"/>
      <c r="B58" s="70" t="s">
        <v>38</v>
      </c>
      <c r="C58" s="77">
        <v>36512884</v>
      </c>
      <c r="D58" s="77">
        <v>1095662</v>
      </c>
      <c r="E58" s="77">
        <v>150428</v>
      </c>
      <c r="F58" s="77">
        <v>69563441</v>
      </c>
      <c r="G58" s="77">
        <v>7206884</v>
      </c>
      <c r="H58" s="77">
        <v>100330899</v>
      </c>
      <c r="J58" s="69"/>
      <c r="K58" s="78" t="s">
        <v>24</v>
      </c>
      <c r="L58" s="77">
        <v>4461383</v>
      </c>
      <c r="M58" s="77">
        <v>45305</v>
      </c>
      <c r="N58" s="77">
        <v>236568</v>
      </c>
      <c r="O58" s="77">
        <v>645243</v>
      </c>
      <c r="P58" s="77">
        <v>0</v>
      </c>
      <c r="Q58" s="77">
        <v>91430</v>
      </c>
    </row>
    <row r="59" spans="1:17" ht="12" customHeight="1">
      <c r="A59" s="69"/>
      <c r="B59" s="70" t="s">
        <v>39</v>
      </c>
      <c r="C59" s="77">
        <v>40346003</v>
      </c>
      <c r="D59" s="77">
        <v>331040894</v>
      </c>
      <c r="E59" s="77">
        <v>10942585</v>
      </c>
      <c r="F59" s="77">
        <v>34888426</v>
      </c>
      <c r="G59" s="77">
        <v>39204207</v>
      </c>
      <c r="H59" s="77">
        <v>77231</v>
      </c>
      <c r="J59" s="69"/>
      <c r="K59" s="78" t="s">
        <v>165</v>
      </c>
      <c r="L59" s="77">
        <v>0</v>
      </c>
      <c r="M59" s="77">
        <v>0</v>
      </c>
      <c r="N59" s="77">
        <v>0</v>
      </c>
      <c r="O59" s="77">
        <v>0</v>
      </c>
      <c r="P59" s="77">
        <v>0</v>
      </c>
      <c r="Q59" s="77">
        <v>0</v>
      </c>
    </row>
    <row r="60" spans="1:17" ht="12" customHeight="1">
      <c r="A60" s="69"/>
      <c r="B60" s="70" t="s">
        <v>40</v>
      </c>
      <c r="C60" s="77">
        <v>4682026</v>
      </c>
      <c r="D60" s="77">
        <v>134498</v>
      </c>
      <c r="E60" s="77">
        <v>5085</v>
      </c>
      <c r="F60" s="77">
        <v>1594877</v>
      </c>
      <c r="G60" s="77">
        <v>4314</v>
      </c>
      <c r="H60" s="77">
        <v>1613989</v>
      </c>
      <c r="J60" s="69"/>
      <c r="K60" s="78" t="s">
        <v>166</v>
      </c>
      <c r="L60" s="77">
        <v>0</v>
      </c>
      <c r="M60" s="77">
        <v>0</v>
      </c>
      <c r="N60" s="77">
        <v>0</v>
      </c>
      <c r="O60" s="77">
        <v>0</v>
      </c>
      <c r="P60" s="77">
        <v>1588418</v>
      </c>
      <c r="Q60" s="77">
        <v>0</v>
      </c>
    </row>
    <row r="61" spans="1:17" ht="12" customHeight="1">
      <c r="A61" s="69"/>
      <c r="B61" s="70" t="s">
        <v>41</v>
      </c>
      <c r="C61" s="77">
        <v>0</v>
      </c>
      <c r="D61" s="77">
        <v>0</v>
      </c>
      <c r="E61" s="77">
        <v>0</v>
      </c>
      <c r="F61" s="77">
        <v>0</v>
      </c>
      <c r="G61" s="77">
        <v>0</v>
      </c>
      <c r="H61" s="77">
        <v>0</v>
      </c>
      <c r="J61" s="69"/>
      <c r="K61" s="78" t="s">
        <v>25</v>
      </c>
      <c r="L61" s="77">
        <v>107632</v>
      </c>
      <c r="M61" s="77">
        <v>0</v>
      </c>
      <c r="N61" s="77">
        <v>0</v>
      </c>
      <c r="O61" s="77">
        <v>0</v>
      </c>
      <c r="P61" s="77">
        <v>0</v>
      </c>
      <c r="Q61" s="77">
        <v>139957</v>
      </c>
    </row>
    <row r="62" spans="1:17" ht="12" customHeight="1">
      <c r="A62" s="69"/>
      <c r="B62" s="140" t="s">
        <v>380</v>
      </c>
      <c r="C62" s="77">
        <v>0</v>
      </c>
      <c r="D62" s="77">
        <v>0</v>
      </c>
      <c r="E62" s="77">
        <v>0</v>
      </c>
      <c r="F62" s="77">
        <v>0</v>
      </c>
      <c r="G62" s="77">
        <v>0</v>
      </c>
      <c r="H62" s="77">
        <v>0</v>
      </c>
      <c r="J62" s="69"/>
      <c r="K62" s="78" t="s">
        <v>167</v>
      </c>
      <c r="L62" s="77">
        <v>467321</v>
      </c>
      <c r="M62" s="77">
        <v>0</v>
      </c>
      <c r="N62" s="77">
        <v>374943</v>
      </c>
      <c r="O62" s="77">
        <v>108976</v>
      </c>
      <c r="P62" s="77">
        <v>345896</v>
      </c>
      <c r="Q62" s="77">
        <v>0</v>
      </c>
    </row>
    <row r="63" spans="1:17" ht="12" customHeight="1">
      <c r="A63" s="69"/>
      <c r="B63" s="70" t="s">
        <v>6</v>
      </c>
      <c r="C63" s="71">
        <v>61998</v>
      </c>
      <c r="D63" s="71">
        <v>0</v>
      </c>
      <c r="E63" s="71">
        <v>0</v>
      </c>
      <c r="F63" s="71">
        <v>571</v>
      </c>
      <c r="G63" s="71">
        <v>0</v>
      </c>
      <c r="H63" s="71">
        <v>226319</v>
      </c>
      <c r="J63" s="69"/>
      <c r="K63" s="78" t="s">
        <v>28</v>
      </c>
      <c r="L63" s="77">
        <v>0</v>
      </c>
      <c r="M63" s="77">
        <v>0</v>
      </c>
      <c r="N63" s="77">
        <v>0</v>
      </c>
      <c r="O63" s="77">
        <v>0</v>
      </c>
      <c r="P63" s="77">
        <v>0</v>
      </c>
      <c r="Q63" s="77">
        <v>0</v>
      </c>
    </row>
    <row r="64" spans="1:17" ht="12" customHeight="1">
      <c r="A64" s="69"/>
      <c r="B64" s="70"/>
      <c r="C64" s="71"/>
      <c r="D64" s="71"/>
      <c r="E64" s="71"/>
      <c r="F64" s="71"/>
      <c r="G64" s="71"/>
      <c r="H64" s="71"/>
      <c r="J64" s="69"/>
      <c r="K64" s="78" t="s">
        <v>168</v>
      </c>
      <c r="L64" s="77">
        <v>2539402</v>
      </c>
      <c r="M64" s="77">
        <v>0</v>
      </c>
      <c r="N64" s="77">
        <v>0</v>
      </c>
      <c r="O64" s="77">
        <v>925316</v>
      </c>
      <c r="P64" s="77">
        <v>146551</v>
      </c>
      <c r="Q64" s="77">
        <v>305014</v>
      </c>
    </row>
    <row r="65" spans="1:17" ht="12" customHeight="1">
      <c r="A65" s="168" t="s">
        <v>6</v>
      </c>
      <c r="B65" s="165"/>
      <c r="C65" s="74">
        <v>49441314</v>
      </c>
      <c r="D65" s="74">
        <v>1266622</v>
      </c>
      <c r="E65" s="74">
        <v>11557224</v>
      </c>
      <c r="F65" s="74">
        <v>94987020</v>
      </c>
      <c r="G65" s="74">
        <v>817576</v>
      </c>
      <c r="H65" s="74">
        <v>6042758</v>
      </c>
      <c r="J65" s="69"/>
      <c r="K65" s="78" t="s">
        <v>6</v>
      </c>
      <c r="L65" s="71">
        <v>5309348</v>
      </c>
      <c r="M65" s="71">
        <v>969</v>
      </c>
      <c r="N65" s="71">
        <v>1275954</v>
      </c>
      <c r="O65" s="71">
        <v>764466</v>
      </c>
      <c r="P65" s="71">
        <v>151545</v>
      </c>
      <c r="Q65" s="71">
        <v>1535188</v>
      </c>
    </row>
    <row r="66" spans="1:17" ht="12" customHeight="1">
      <c r="A66" s="76"/>
      <c r="B66" s="81"/>
      <c r="C66" s="77"/>
      <c r="D66" s="77"/>
      <c r="E66" s="77"/>
      <c r="F66" s="77"/>
      <c r="G66" s="77"/>
      <c r="H66" s="77"/>
      <c r="J66" s="69"/>
      <c r="K66" s="81"/>
      <c r="L66" s="73"/>
      <c r="M66" s="73"/>
      <c r="N66" s="73"/>
      <c r="O66" s="73"/>
      <c r="P66" s="73"/>
      <c r="Q66" s="73"/>
    </row>
    <row r="67" spans="1:17" ht="12" customHeight="1">
      <c r="A67" s="69"/>
      <c r="B67" s="70" t="s">
        <v>42</v>
      </c>
      <c r="C67" s="77">
        <v>3067802</v>
      </c>
      <c r="D67" s="77">
        <v>18320</v>
      </c>
      <c r="E67" s="77">
        <v>34915</v>
      </c>
      <c r="F67" s="77">
        <v>428469</v>
      </c>
      <c r="G67" s="77">
        <v>4459</v>
      </c>
      <c r="H67" s="77">
        <v>65899</v>
      </c>
      <c r="J67" s="201" t="s">
        <v>5</v>
      </c>
      <c r="K67" s="165"/>
      <c r="L67" s="74">
        <v>21601636</v>
      </c>
      <c r="M67" s="74">
        <v>1460868</v>
      </c>
      <c r="N67" s="74">
        <v>533069</v>
      </c>
      <c r="O67" s="74">
        <v>9243671</v>
      </c>
      <c r="P67" s="74">
        <v>2705077</v>
      </c>
      <c r="Q67" s="74">
        <v>45158026</v>
      </c>
    </row>
    <row r="68" spans="1:17" ht="12" customHeight="1">
      <c r="A68" s="69"/>
      <c r="B68" s="70" t="s">
        <v>43</v>
      </c>
      <c r="C68" s="77">
        <v>1575395</v>
      </c>
      <c r="D68" s="77">
        <v>0</v>
      </c>
      <c r="E68" s="77">
        <v>10865301</v>
      </c>
      <c r="F68" s="77">
        <v>20191</v>
      </c>
      <c r="G68" s="77">
        <v>512417</v>
      </c>
      <c r="H68" s="77">
        <v>6955</v>
      </c>
      <c r="J68" s="127"/>
      <c r="K68" s="126"/>
      <c r="L68" s="74"/>
      <c r="M68" s="74"/>
      <c r="N68" s="74"/>
      <c r="O68" s="74"/>
      <c r="P68" s="74"/>
      <c r="Q68" s="74"/>
    </row>
    <row r="69" spans="1:17" ht="12" customHeight="1">
      <c r="A69" s="69"/>
      <c r="B69" s="70" t="s">
        <v>44</v>
      </c>
      <c r="C69" s="77">
        <v>40113565</v>
      </c>
      <c r="D69" s="77">
        <v>955045</v>
      </c>
      <c r="E69" s="77">
        <v>35247</v>
      </c>
      <c r="F69" s="77">
        <v>71178751</v>
      </c>
      <c r="G69" s="77">
        <v>66439</v>
      </c>
      <c r="H69" s="77">
        <v>327354</v>
      </c>
      <c r="J69" s="69"/>
      <c r="K69" s="78" t="s">
        <v>169</v>
      </c>
      <c r="L69" s="77">
        <v>20137817</v>
      </c>
      <c r="M69" s="77">
        <v>1460868</v>
      </c>
      <c r="N69" s="77">
        <v>422898</v>
      </c>
      <c r="O69" s="77">
        <v>8706600</v>
      </c>
      <c r="P69" s="77">
        <v>2705077</v>
      </c>
      <c r="Q69" s="77">
        <v>43190004</v>
      </c>
    </row>
    <row r="70" spans="1:17" ht="12" customHeight="1">
      <c r="A70" s="69"/>
      <c r="B70" s="70" t="s">
        <v>45</v>
      </c>
      <c r="C70" s="77">
        <v>3973050</v>
      </c>
      <c r="D70" s="77">
        <v>293257</v>
      </c>
      <c r="E70" s="77">
        <v>122753</v>
      </c>
      <c r="F70" s="77">
        <v>22870626</v>
      </c>
      <c r="G70" s="77">
        <v>0</v>
      </c>
      <c r="H70" s="77">
        <v>1227624</v>
      </c>
      <c r="J70" s="69"/>
      <c r="K70" s="78" t="s">
        <v>170</v>
      </c>
      <c r="L70" s="77">
        <v>0</v>
      </c>
      <c r="M70" s="77">
        <v>0</v>
      </c>
      <c r="N70" s="77">
        <v>0</v>
      </c>
      <c r="O70" s="77">
        <v>0</v>
      </c>
      <c r="P70" s="77">
        <v>0</v>
      </c>
      <c r="Q70" s="77">
        <v>0</v>
      </c>
    </row>
    <row r="71" spans="1:17" ht="12" customHeight="1">
      <c r="A71" s="69"/>
      <c r="B71" s="70" t="s">
        <v>46</v>
      </c>
      <c r="C71" s="77">
        <v>691974</v>
      </c>
      <c r="D71" s="77">
        <v>0</v>
      </c>
      <c r="E71" s="77">
        <v>498793</v>
      </c>
      <c r="F71" s="77">
        <v>484574</v>
      </c>
      <c r="G71" s="77">
        <v>94316</v>
      </c>
      <c r="H71" s="77">
        <v>2672097</v>
      </c>
      <c r="J71" s="69"/>
      <c r="K71" s="78" t="s">
        <v>171</v>
      </c>
      <c r="L71" s="77">
        <v>0</v>
      </c>
      <c r="M71" s="77">
        <v>0</v>
      </c>
      <c r="N71" s="77">
        <v>0</v>
      </c>
      <c r="O71" s="77">
        <v>0</v>
      </c>
      <c r="P71" s="77">
        <v>0</v>
      </c>
      <c r="Q71" s="77">
        <v>0</v>
      </c>
    </row>
    <row r="72" spans="1:17" ht="12" customHeight="1">
      <c r="A72" s="82"/>
      <c r="B72" s="136" t="s">
        <v>6</v>
      </c>
      <c r="C72" s="84">
        <v>19528</v>
      </c>
      <c r="D72" s="84">
        <v>0</v>
      </c>
      <c r="E72" s="84">
        <v>215</v>
      </c>
      <c r="F72" s="84">
        <v>4409</v>
      </c>
      <c r="G72" s="84">
        <v>139945</v>
      </c>
      <c r="H72" s="84">
        <v>1742829</v>
      </c>
      <c r="J72" s="69"/>
      <c r="K72" s="78" t="s">
        <v>6</v>
      </c>
      <c r="L72" s="71">
        <v>1463819</v>
      </c>
      <c r="M72" s="71">
        <v>0</v>
      </c>
      <c r="N72" s="71">
        <v>110171</v>
      </c>
      <c r="O72" s="71">
        <v>537071</v>
      </c>
      <c r="P72" s="71">
        <v>0</v>
      </c>
      <c r="Q72" s="71">
        <v>1968022</v>
      </c>
    </row>
    <row r="73" spans="1:17" ht="12" customHeight="1">
      <c r="A73" s="137"/>
      <c r="B73" s="137"/>
      <c r="C73" s="138"/>
      <c r="D73" s="138"/>
      <c r="E73" s="138"/>
      <c r="F73" s="138"/>
      <c r="G73" s="138"/>
      <c r="H73" s="138"/>
      <c r="J73" s="69"/>
      <c r="K73" s="81"/>
      <c r="L73" s="73"/>
      <c r="M73" s="73"/>
      <c r="N73" s="73"/>
      <c r="O73" s="73"/>
      <c r="P73" s="73"/>
      <c r="Q73" s="73"/>
    </row>
    <row r="74" spans="1:17" ht="12" customHeight="1">
      <c r="A74" s="65" t="s">
        <v>381</v>
      </c>
      <c r="B74" s="69"/>
      <c r="C74" s="72"/>
      <c r="D74" s="72"/>
      <c r="E74" s="72"/>
      <c r="F74" s="72"/>
      <c r="G74" s="72"/>
      <c r="H74" s="72"/>
      <c r="J74" s="201" t="s">
        <v>6</v>
      </c>
      <c r="K74" s="165"/>
      <c r="L74" s="74">
        <v>156179681</v>
      </c>
      <c r="M74" s="74">
        <v>750048</v>
      </c>
      <c r="N74" s="74">
        <v>23610587</v>
      </c>
      <c r="O74" s="74">
        <v>29062196</v>
      </c>
      <c r="P74" s="74">
        <v>11656714</v>
      </c>
      <c r="Q74" s="74">
        <v>14613032</v>
      </c>
    </row>
    <row r="75" spans="1:17" ht="12" customHeight="1">
      <c r="A75" s="69"/>
      <c r="B75" s="69"/>
      <c r="C75" s="72"/>
      <c r="D75" s="72"/>
      <c r="E75" s="72"/>
      <c r="F75" s="72"/>
      <c r="G75" s="72"/>
      <c r="H75" s="72"/>
      <c r="J75" s="127"/>
      <c r="K75" s="126"/>
      <c r="L75" s="74"/>
      <c r="M75" s="74"/>
      <c r="N75" s="74"/>
      <c r="O75" s="74"/>
      <c r="P75" s="74"/>
      <c r="Q75" s="74"/>
    </row>
    <row r="76" spans="1:17" ht="12" customHeight="1">
      <c r="A76" s="69"/>
      <c r="B76" s="69"/>
      <c r="C76" s="72"/>
      <c r="D76" s="72"/>
      <c r="E76" s="72"/>
      <c r="F76" s="72"/>
      <c r="G76" s="72"/>
      <c r="H76" s="72"/>
      <c r="I76" s="72"/>
      <c r="J76" s="69"/>
      <c r="K76" s="78" t="s">
        <v>47</v>
      </c>
      <c r="L76" s="77">
        <v>0</v>
      </c>
      <c r="M76" s="77">
        <v>0</v>
      </c>
      <c r="N76" s="77">
        <v>0</v>
      </c>
      <c r="O76" s="77">
        <v>0</v>
      </c>
      <c r="P76" s="77">
        <v>0</v>
      </c>
      <c r="Q76" s="77">
        <v>0</v>
      </c>
    </row>
    <row r="77" spans="10:17" ht="12" customHeight="1">
      <c r="J77" s="69"/>
      <c r="K77" s="78" t="s">
        <v>48</v>
      </c>
      <c r="L77" s="77">
        <v>4769642</v>
      </c>
      <c r="M77" s="77">
        <v>1701</v>
      </c>
      <c r="N77" s="77">
        <v>837848</v>
      </c>
      <c r="O77" s="77">
        <v>3117385</v>
      </c>
      <c r="P77" s="77">
        <v>1545</v>
      </c>
      <c r="Q77" s="77">
        <v>149482</v>
      </c>
    </row>
    <row r="78" spans="10:17" ht="12" customHeight="1">
      <c r="J78" s="69"/>
      <c r="K78" s="78" t="s">
        <v>49</v>
      </c>
      <c r="L78" s="77">
        <v>0</v>
      </c>
      <c r="M78" s="77">
        <v>0</v>
      </c>
      <c r="N78" s="77">
        <v>0</v>
      </c>
      <c r="O78" s="77">
        <v>0</v>
      </c>
      <c r="P78" s="77">
        <v>0</v>
      </c>
      <c r="Q78" s="77">
        <v>0</v>
      </c>
    </row>
    <row r="79" spans="10:17" ht="12" customHeight="1">
      <c r="J79" s="69"/>
      <c r="K79" s="78" t="s">
        <v>50</v>
      </c>
      <c r="L79" s="77">
        <v>4893256</v>
      </c>
      <c r="M79" s="77">
        <v>1174</v>
      </c>
      <c r="N79" s="77">
        <v>17176</v>
      </c>
      <c r="O79" s="77">
        <v>1445335</v>
      </c>
      <c r="P79" s="77">
        <v>12851</v>
      </c>
      <c r="Q79" s="77">
        <v>385660</v>
      </c>
    </row>
    <row r="80" spans="10:17" ht="12" customHeight="1">
      <c r="J80" s="69"/>
      <c r="K80" s="78" t="s">
        <v>51</v>
      </c>
      <c r="L80" s="77">
        <v>0</v>
      </c>
      <c r="M80" s="77">
        <v>0</v>
      </c>
      <c r="N80" s="77">
        <v>0</v>
      </c>
      <c r="O80" s="77">
        <v>0</v>
      </c>
      <c r="P80" s="77">
        <v>0</v>
      </c>
      <c r="Q80" s="77">
        <v>0</v>
      </c>
    </row>
    <row r="81" spans="10:17" ht="12" customHeight="1">
      <c r="J81" s="69"/>
      <c r="K81" s="78" t="s">
        <v>34</v>
      </c>
      <c r="L81" s="77">
        <v>12739755</v>
      </c>
      <c r="M81" s="77">
        <v>408138</v>
      </c>
      <c r="N81" s="77">
        <v>17809361</v>
      </c>
      <c r="O81" s="77">
        <v>5176001</v>
      </c>
      <c r="P81" s="77">
        <v>2566249</v>
      </c>
      <c r="Q81" s="77">
        <v>69807</v>
      </c>
    </row>
    <row r="82" spans="10:17" ht="12" customHeight="1">
      <c r="J82" s="69"/>
      <c r="K82" s="78" t="s">
        <v>35</v>
      </c>
      <c r="L82" s="77">
        <v>14640688</v>
      </c>
      <c r="M82" s="77">
        <v>0</v>
      </c>
      <c r="N82" s="77">
        <v>0</v>
      </c>
      <c r="O82" s="77">
        <v>1887338</v>
      </c>
      <c r="P82" s="77">
        <v>5972221</v>
      </c>
      <c r="Q82" s="77">
        <v>97933</v>
      </c>
    </row>
    <row r="83" spans="10:17" ht="12" customHeight="1">
      <c r="J83" s="69"/>
      <c r="K83" s="78" t="s">
        <v>45</v>
      </c>
      <c r="L83" s="77">
        <v>100924213</v>
      </c>
      <c r="M83" s="77">
        <v>282603</v>
      </c>
      <c r="N83" s="77">
        <v>1311902</v>
      </c>
      <c r="O83" s="77">
        <v>8984009</v>
      </c>
      <c r="P83" s="77">
        <v>3033766</v>
      </c>
      <c r="Q83" s="77">
        <v>10439471</v>
      </c>
    </row>
    <row r="84" spans="10:17" ht="12" customHeight="1">
      <c r="J84" s="82"/>
      <c r="K84" s="83" t="s">
        <v>6</v>
      </c>
      <c r="L84" s="84">
        <v>18212127</v>
      </c>
      <c r="M84" s="84">
        <v>56432</v>
      </c>
      <c r="N84" s="84">
        <v>3634300</v>
      </c>
      <c r="O84" s="84">
        <v>8452128</v>
      </c>
      <c r="P84" s="84">
        <v>70082</v>
      </c>
      <c r="Q84" s="84">
        <v>3470679</v>
      </c>
    </row>
    <row r="86" spans="12:17" ht="12" customHeight="1">
      <c r="L86" s="85" t="s">
        <v>52</v>
      </c>
      <c r="M86" s="85" t="s">
        <v>52</v>
      </c>
      <c r="N86" s="85" t="s">
        <v>52</v>
      </c>
      <c r="O86" s="85" t="s">
        <v>52</v>
      </c>
      <c r="Q86" s="85" t="s">
        <v>52</v>
      </c>
    </row>
    <row r="87" spans="12:17" ht="12" customHeight="1">
      <c r="L87" s="85" t="s">
        <v>52</v>
      </c>
      <c r="M87" s="85" t="s">
        <v>52</v>
      </c>
      <c r="N87" s="85" t="s">
        <v>52</v>
      </c>
      <c r="O87" s="85" t="s">
        <v>52</v>
      </c>
      <c r="P87" s="85" t="s">
        <v>52</v>
      </c>
      <c r="Q87" s="85" t="s">
        <v>52</v>
      </c>
    </row>
    <row r="88" spans="12:17" ht="12" customHeight="1">
      <c r="L88" s="85"/>
      <c r="M88" s="85"/>
      <c r="N88" s="85"/>
      <c r="O88" s="85"/>
      <c r="P88" s="85"/>
      <c r="Q88" s="85"/>
    </row>
  </sheetData>
  <mergeCells count="25">
    <mergeCell ref="J8:K8"/>
    <mergeCell ref="J9:K9"/>
    <mergeCell ref="J10:K10"/>
    <mergeCell ref="J7:K7"/>
    <mergeCell ref="A28:B28"/>
    <mergeCell ref="A39:B39"/>
    <mergeCell ref="A6:B6"/>
    <mergeCell ref="A7:B7"/>
    <mergeCell ref="A8:B8"/>
    <mergeCell ref="A9:B9"/>
    <mergeCell ref="A10:B10"/>
    <mergeCell ref="J74:K74"/>
    <mergeCell ref="J6:K6"/>
    <mergeCell ref="J12:K12"/>
    <mergeCell ref="A12:B12"/>
    <mergeCell ref="A20:B20"/>
    <mergeCell ref="A65:B65"/>
    <mergeCell ref="A55:B55"/>
    <mergeCell ref="A48:B48"/>
    <mergeCell ref="J67:K67"/>
    <mergeCell ref="J55:K55"/>
    <mergeCell ref="J47:K47"/>
    <mergeCell ref="J35:K35"/>
    <mergeCell ref="J28:K28"/>
    <mergeCell ref="J23:K23"/>
  </mergeCells>
  <printOptions/>
  <pageMargins left="0.75" right="0.75" top="1" bottom="1" header="0.512" footer="0.512"/>
  <pageSetup horizontalDpi="300" verticalDpi="300" orientation="portrait" paperSize="8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84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46" customWidth="1"/>
    <col min="2" max="2" width="24.625" style="46" customWidth="1"/>
    <col min="3" max="8" width="16.625" style="46" customWidth="1"/>
    <col min="9" max="9" width="6.625" style="47" customWidth="1"/>
    <col min="10" max="10" width="2.625" style="47" customWidth="1"/>
    <col min="11" max="11" width="24.625" style="46" customWidth="1"/>
    <col min="12" max="17" width="16.625" style="46" customWidth="1"/>
    <col min="18" max="16384" width="9.00390625" style="46" customWidth="1"/>
  </cols>
  <sheetData>
    <row r="1" spans="1:10" s="44" customFormat="1" ht="12" customHeight="1">
      <c r="A1" s="124" t="s">
        <v>360</v>
      </c>
      <c r="I1" s="98"/>
      <c r="J1" s="98"/>
    </row>
    <row r="2" spans="1:10" s="44" customFormat="1" ht="12" customHeight="1">
      <c r="A2" s="109"/>
      <c r="I2" s="98"/>
      <c r="J2" s="98"/>
    </row>
    <row r="3" spans="1:10" ht="12" customHeight="1">
      <c r="A3" s="146" t="s">
        <v>354</v>
      </c>
      <c r="I3" s="46"/>
      <c r="J3" s="46"/>
    </row>
    <row r="4" spans="1:10" ht="12" customHeight="1">
      <c r="A4" s="156" t="s">
        <v>177</v>
      </c>
      <c r="I4" s="46"/>
      <c r="J4" s="156" t="s">
        <v>56</v>
      </c>
    </row>
    <row r="5" spans="2:17" ht="12" customHeight="1" thickBot="1">
      <c r="B5" s="145"/>
      <c r="C5" s="145"/>
      <c r="D5" s="145"/>
      <c r="E5" s="145"/>
      <c r="F5" s="145"/>
      <c r="G5" s="145"/>
      <c r="H5" s="145"/>
      <c r="J5" s="46"/>
      <c r="K5" s="145"/>
      <c r="L5" s="145"/>
      <c r="M5" s="145"/>
      <c r="N5" s="145"/>
      <c r="O5" s="145"/>
      <c r="P5" s="145"/>
      <c r="Q5" s="86" t="s">
        <v>359</v>
      </c>
    </row>
    <row r="6" spans="1:17" ht="12" customHeight="1" thickTop="1">
      <c r="A6" s="205" t="s">
        <v>0</v>
      </c>
      <c r="B6" s="179"/>
      <c r="C6" s="130" t="s">
        <v>178</v>
      </c>
      <c r="D6" s="130" t="s">
        <v>179</v>
      </c>
      <c r="E6" s="130" t="s">
        <v>180</v>
      </c>
      <c r="F6" s="130" t="s">
        <v>181</v>
      </c>
      <c r="G6" s="130" t="s">
        <v>182</v>
      </c>
      <c r="H6" s="129" t="s">
        <v>183</v>
      </c>
      <c r="I6" s="118"/>
      <c r="J6" s="205" t="s">
        <v>0</v>
      </c>
      <c r="K6" s="179"/>
      <c r="L6" s="130" t="s">
        <v>178</v>
      </c>
      <c r="M6" s="130" t="s">
        <v>179</v>
      </c>
      <c r="N6" s="130" t="s">
        <v>180</v>
      </c>
      <c r="O6" s="130" t="s">
        <v>181</v>
      </c>
      <c r="P6" s="130" t="s">
        <v>182</v>
      </c>
      <c r="Q6" s="131" t="s">
        <v>183</v>
      </c>
    </row>
    <row r="7" spans="1:17" ht="12" customHeight="1">
      <c r="A7" s="173" t="s">
        <v>174</v>
      </c>
      <c r="B7" s="148"/>
      <c r="C7" s="87">
        <v>261988960</v>
      </c>
      <c r="D7" s="87">
        <v>243549523</v>
      </c>
      <c r="E7" s="87">
        <v>186917584</v>
      </c>
      <c r="F7" s="87">
        <v>186312678</v>
      </c>
      <c r="G7" s="87">
        <v>32751069</v>
      </c>
      <c r="H7" s="111">
        <v>60285262</v>
      </c>
      <c r="I7" s="112"/>
      <c r="J7" s="173" t="s">
        <v>174</v>
      </c>
      <c r="K7" s="148"/>
      <c r="L7" s="87">
        <v>146013731</v>
      </c>
      <c r="M7" s="87">
        <v>9661104</v>
      </c>
      <c r="N7" s="87">
        <v>158792912</v>
      </c>
      <c r="O7" s="87">
        <v>109721843</v>
      </c>
      <c r="P7" s="87">
        <v>14707804</v>
      </c>
      <c r="Q7" s="87">
        <v>27023758</v>
      </c>
    </row>
    <row r="8" spans="1:17" ht="12" customHeight="1">
      <c r="A8" s="197" t="s">
        <v>401</v>
      </c>
      <c r="B8" s="194"/>
      <c r="C8" s="87">
        <v>267022223</v>
      </c>
      <c r="D8" s="87">
        <v>260586525</v>
      </c>
      <c r="E8" s="87">
        <v>219588556</v>
      </c>
      <c r="F8" s="87">
        <v>207711153</v>
      </c>
      <c r="G8" s="87">
        <v>24722738</v>
      </c>
      <c r="H8" s="112">
        <v>92244993</v>
      </c>
      <c r="I8" s="112"/>
      <c r="J8" s="197" t="s">
        <v>403</v>
      </c>
      <c r="K8" s="194"/>
      <c r="L8" s="87">
        <v>211504857</v>
      </c>
      <c r="M8" s="87">
        <v>11435713</v>
      </c>
      <c r="N8" s="87">
        <v>150374676</v>
      </c>
      <c r="O8" s="87">
        <v>137071636</v>
      </c>
      <c r="P8" s="87">
        <v>16528287</v>
      </c>
      <c r="Q8" s="87">
        <v>31883349</v>
      </c>
    </row>
    <row r="9" spans="1:17" ht="12" customHeight="1">
      <c r="A9" s="203" t="s">
        <v>175</v>
      </c>
      <c r="B9" s="194"/>
      <c r="C9" s="87">
        <v>311221739</v>
      </c>
      <c r="D9" s="87">
        <v>346986367</v>
      </c>
      <c r="E9" s="87">
        <v>198706378</v>
      </c>
      <c r="F9" s="87">
        <v>266405044</v>
      </c>
      <c r="G9" s="87">
        <v>39989715</v>
      </c>
      <c r="H9" s="112">
        <v>112789666</v>
      </c>
      <c r="I9" s="112"/>
      <c r="J9" s="203" t="s">
        <v>175</v>
      </c>
      <c r="K9" s="194"/>
      <c r="L9" s="87">
        <v>259456415</v>
      </c>
      <c r="M9" s="87">
        <v>15281370</v>
      </c>
      <c r="N9" s="87">
        <v>160313955</v>
      </c>
      <c r="O9" s="87">
        <v>169862932</v>
      </c>
      <c r="P9" s="87">
        <v>18445022</v>
      </c>
      <c r="Q9" s="87">
        <v>42222823</v>
      </c>
    </row>
    <row r="10" spans="1:17" ht="12" customHeight="1">
      <c r="A10" s="199" t="s">
        <v>402</v>
      </c>
      <c r="B10" s="194"/>
      <c r="C10" s="88">
        <v>309575806</v>
      </c>
      <c r="D10" s="88">
        <v>353381954</v>
      </c>
      <c r="E10" s="88">
        <v>186510255</v>
      </c>
      <c r="F10" s="88">
        <v>285913039</v>
      </c>
      <c r="G10" s="88">
        <v>54624455</v>
      </c>
      <c r="H10" s="113">
        <v>113838351</v>
      </c>
      <c r="I10" s="113"/>
      <c r="J10" s="199" t="s">
        <v>389</v>
      </c>
      <c r="K10" s="194"/>
      <c r="L10" s="88">
        <v>276693636</v>
      </c>
      <c r="M10" s="88">
        <v>17796599</v>
      </c>
      <c r="N10" s="88">
        <v>184964417</v>
      </c>
      <c r="O10" s="88">
        <v>180641473</v>
      </c>
      <c r="P10" s="88">
        <v>21157610</v>
      </c>
      <c r="Q10" s="88">
        <v>61540558</v>
      </c>
    </row>
    <row r="11" spans="1:17" ht="12" customHeight="1">
      <c r="A11" s="50"/>
      <c r="B11" s="55"/>
      <c r="C11" s="89"/>
      <c r="D11" s="89"/>
      <c r="E11" s="89"/>
      <c r="F11" s="89"/>
      <c r="G11" s="89"/>
      <c r="H11" s="114"/>
      <c r="I11" s="114"/>
      <c r="K11" s="4"/>
      <c r="L11" s="89"/>
      <c r="M11" s="89"/>
      <c r="N11" s="89"/>
      <c r="O11" s="89"/>
      <c r="P11" s="89"/>
      <c r="Q11" s="89"/>
    </row>
    <row r="12" spans="1:17" ht="12" customHeight="1">
      <c r="A12" s="152" t="s">
        <v>1</v>
      </c>
      <c r="B12" s="204"/>
      <c r="C12" s="88">
        <v>3357584</v>
      </c>
      <c r="D12" s="88" t="s">
        <v>355</v>
      </c>
      <c r="E12" s="88">
        <v>3601</v>
      </c>
      <c r="F12" s="88">
        <v>2714343</v>
      </c>
      <c r="G12" s="88">
        <v>117952</v>
      </c>
      <c r="H12" s="113">
        <v>301580</v>
      </c>
      <c r="I12" s="113"/>
      <c r="J12" s="152" t="s">
        <v>1</v>
      </c>
      <c r="K12" s="172"/>
      <c r="L12" s="88">
        <v>37820039</v>
      </c>
      <c r="M12" s="88">
        <v>0</v>
      </c>
      <c r="N12" s="88">
        <v>636098</v>
      </c>
      <c r="O12" s="88">
        <v>91373572</v>
      </c>
      <c r="P12" s="88">
        <v>1025830</v>
      </c>
      <c r="Q12" s="88">
        <v>10048377</v>
      </c>
    </row>
    <row r="13" spans="1:17" ht="12" customHeight="1">
      <c r="A13" s="47"/>
      <c r="B13" s="90"/>
      <c r="C13" s="89"/>
      <c r="D13" s="89"/>
      <c r="E13" s="89"/>
      <c r="F13" s="89"/>
      <c r="G13" s="89"/>
      <c r="H13" s="114"/>
      <c r="I13" s="114"/>
      <c r="J13" s="128"/>
      <c r="K13" s="10"/>
      <c r="L13" s="88"/>
      <c r="M13" s="88"/>
      <c r="N13" s="88"/>
      <c r="O13" s="88"/>
      <c r="P13" s="88"/>
      <c r="Q13" s="88"/>
    </row>
    <row r="14" spans="1:17" ht="12" customHeight="1">
      <c r="A14" s="47"/>
      <c r="B14" s="90" t="s">
        <v>185</v>
      </c>
      <c r="C14" s="89">
        <v>1695828</v>
      </c>
      <c r="D14" s="89" t="s">
        <v>355</v>
      </c>
      <c r="E14" s="89" t="s">
        <v>355</v>
      </c>
      <c r="F14" s="89">
        <v>1712386</v>
      </c>
      <c r="G14" s="89" t="s">
        <v>355</v>
      </c>
      <c r="H14" s="114">
        <v>267553</v>
      </c>
      <c r="I14" s="114"/>
      <c r="J14" s="115"/>
      <c r="K14" s="90" t="s">
        <v>184</v>
      </c>
      <c r="L14" s="89">
        <v>1453576</v>
      </c>
      <c r="M14" s="89" t="s">
        <v>355</v>
      </c>
      <c r="N14" s="89">
        <v>0</v>
      </c>
      <c r="O14" s="89">
        <v>7409102</v>
      </c>
      <c r="P14" s="89">
        <v>204664</v>
      </c>
      <c r="Q14" s="89">
        <v>538925</v>
      </c>
    </row>
    <row r="15" spans="1:17" ht="12" customHeight="1">
      <c r="A15" s="47"/>
      <c r="B15" s="90" t="s">
        <v>187</v>
      </c>
      <c r="C15" s="89" t="s">
        <v>355</v>
      </c>
      <c r="D15" s="89" t="s">
        <v>355</v>
      </c>
      <c r="E15" s="89" t="s">
        <v>355</v>
      </c>
      <c r="F15" s="89" t="s">
        <v>355</v>
      </c>
      <c r="G15" s="89" t="s">
        <v>355</v>
      </c>
      <c r="H15" s="114" t="s">
        <v>355</v>
      </c>
      <c r="I15" s="114"/>
      <c r="J15" s="115"/>
      <c r="K15" s="90" t="s">
        <v>186</v>
      </c>
      <c r="L15" s="89">
        <v>2425943</v>
      </c>
      <c r="M15" s="89" t="s">
        <v>355</v>
      </c>
      <c r="N15" s="89" t="s">
        <v>355</v>
      </c>
      <c r="O15" s="89">
        <v>199498</v>
      </c>
      <c r="P15" s="89"/>
      <c r="Q15" s="89" t="s">
        <v>355</v>
      </c>
    </row>
    <row r="16" spans="1:17" ht="12" customHeight="1">
      <c r="A16" s="47"/>
      <c r="B16" s="90" t="s">
        <v>188</v>
      </c>
      <c r="C16" s="89">
        <v>496769</v>
      </c>
      <c r="D16" s="89" t="s">
        <v>355</v>
      </c>
      <c r="E16" s="89" t="s">
        <v>355</v>
      </c>
      <c r="F16" s="89">
        <v>215549</v>
      </c>
      <c r="G16" s="89">
        <v>106442</v>
      </c>
      <c r="H16" s="114">
        <v>7613</v>
      </c>
      <c r="I16" s="114"/>
      <c r="J16" s="115"/>
      <c r="K16" s="90" t="s">
        <v>185</v>
      </c>
      <c r="L16" s="89">
        <v>5066794</v>
      </c>
      <c r="M16" s="89" t="s">
        <v>355</v>
      </c>
      <c r="N16" s="89">
        <v>618398</v>
      </c>
      <c r="O16" s="89">
        <v>24147849</v>
      </c>
      <c r="P16" s="89">
        <v>241225</v>
      </c>
      <c r="Q16" s="89">
        <v>8028827</v>
      </c>
    </row>
    <row r="17" spans="1:17" ht="12" customHeight="1">
      <c r="A17" s="47"/>
      <c r="B17" s="90" t="s">
        <v>189</v>
      </c>
      <c r="C17" s="89">
        <v>22914</v>
      </c>
      <c r="D17" s="89" t="s">
        <v>355</v>
      </c>
      <c r="E17" s="89" t="s">
        <v>355</v>
      </c>
      <c r="F17" s="89">
        <v>14073</v>
      </c>
      <c r="G17" s="89"/>
      <c r="H17" s="114">
        <v>745</v>
      </c>
      <c r="I17" s="114"/>
      <c r="J17" s="115"/>
      <c r="K17" s="90" t="s">
        <v>187</v>
      </c>
      <c r="L17" s="89">
        <v>10022081</v>
      </c>
      <c r="M17" s="89">
        <v>0</v>
      </c>
      <c r="N17" s="89" t="s">
        <v>355</v>
      </c>
      <c r="O17" s="89">
        <v>33752018</v>
      </c>
      <c r="P17" s="89">
        <v>17791</v>
      </c>
      <c r="Q17" s="89">
        <v>3556</v>
      </c>
    </row>
    <row r="18" spans="1:17" ht="12" customHeight="1">
      <c r="A18" s="47"/>
      <c r="B18" s="90" t="s">
        <v>190</v>
      </c>
      <c r="C18" s="89">
        <v>1142073</v>
      </c>
      <c r="D18" s="89" t="s">
        <v>355</v>
      </c>
      <c r="E18" s="89">
        <v>3601</v>
      </c>
      <c r="F18" s="89">
        <v>772335</v>
      </c>
      <c r="G18" s="89">
        <v>11510</v>
      </c>
      <c r="H18" s="114">
        <v>25669</v>
      </c>
      <c r="I18" s="114"/>
      <c r="J18" s="115"/>
      <c r="K18" s="90" t="s">
        <v>188</v>
      </c>
      <c r="L18" s="89">
        <v>9449712</v>
      </c>
      <c r="M18" s="89" t="s">
        <v>355</v>
      </c>
      <c r="N18" s="89">
        <v>0</v>
      </c>
      <c r="O18" s="89">
        <v>10022002</v>
      </c>
      <c r="P18" s="89">
        <v>482656</v>
      </c>
      <c r="Q18" s="89">
        <v>1188881</v>
      </c>
    </row>
    <row r="19" spans="1:17" ht="12" customHeight="1">
      <c r="A19" s="47"/>
      <c r="B19" s="90"/>
      <c r="C19" s="89"/>
      <c r="D19" s="89"/>
      <c r="E19" s="89"/>
      <c r="F19" s="89"/>
      <c r="G19" s="89"/>
      <c r="H19" s="114"/>
      <c r="I19" s="114"/>
      <c r="J19" s="115"/>
      <c r="K19" s="90" t="s">
        <v>191</v>
      </c>
      <c r="L19" s="89">
        <v>4443717</v>
      </c>
      <c r="M19" s="89" t="s">
        <v>355</v>
      </c>
      <c r="N19" s="89">
        <v>14902</v>
      </c>
      <c r="O19" s="89">
        <v>2131944</v>
      </c>
      <c r="P19" s="89">
        <v>845</v>
      </c>
      <c r="Q19" s="89">
        <v>597</v>
      </c>
    </row>
    <row r="20" spans="1:17" ht="12" customHeight="1">
      <c r="A20" s="152" t="s">
        <v>2</v>
      </c>
      <c r="B20" s="172"/>
      <c r="C20" s="88">
        <v>16702892</v>
      </c>
      <c r="D20" s="88">
        <v>1622</v>
      </c>
      <c r="E20" s="88">
        <v>99666</v>
      </c>
      <c r="F20" s="88">
        <v>279605</v>
      </c>
      <c r="G20" s="88">
        <v>11316</v>
      </c>
      <c r="H20" s="113">
        <v>332260</v>
      </c>
      <c r="I20" s="113"/>
      <c r="J20" s="115"/>
      <c r="K20" s="90" t="s">
        <v>192</v>
      </c>
      <c r="L20" s="89">
        <v>4802810</v>
      </c>
      <c r="M20" s="89" t="s">
        <v>355</v>
      </c>
      <c r="N20" s="89">
        <v>2798</v>
      </c>
      <c r="O20" s="89">
        <v>12171004</v>
      </c>
      <c r="P20" s="89">
        <v>78649</v>
      </c>
      <c r="Q20" s="89">
        <v>280895</v>
      </c>
    </row>
    <row r="21" spans="1:17" ht="12" customHeight="1">
      <c r="A21" s="47"/>
      <c r="B21" s="90"/>
      <c r="C21" s="89"/>
      <c r="D21" s="89"/>
      <c r="E21" s="89"/>
      <c r="F21" s="89"/>
      <c r="G21" s="89"/>
      <c r="H21" s="114"/>
      <c r="I21" s="114"/>
      <c r="J21" s="116"/>
      <c r="K21" s="90" t="s">
        <v>190</v>
      </c>
      <c r="L21" s="89">
        <v>155406</v>
      </c>
      <c r="M21" s="89" t="s">
        <v>355</v>
      </c>
      <c r="N21" s="89" t="s">
        <v>355</v>
      </c>
      <c r="O21" s="89">
        <v>1540155</v>
      </c>
      <c r="P21" s="86" t="s">
        <v>355</v>
      </c>
      <c r="Q21" s="89">
        <v>6696</v>
      </c>
    </row>
    <row r="22" spans="1:17" ht="12" customHeight="1">
      <c r="A22" s="47"/>
      <c r="B22" s="90" t="s">
        <v>193</v>
      </c>
      <c r="C22" s="89">
        <v>35596</v>
      </c>
      <c r="D22" s="89" t="s">
        <v>355</v>
      </c>
      <c r="E22" s="89" t="s">
        <v>355</v>
      </c>
      <c r="F22" s="89" t="s">
        <v>355</v>
      </c>
      <c r="G22" s="89" t="s">
        <v>355</v>
      </c>
      <c r="H22" s="114" t="s">
        <v>355</v>
      </c>
      <c r="I22" s="114"/>
      <c r="J22" s="115"/>
      <c r="K22" s="90"/>
      <c r="L22" s="89"/>
      <c r="M22" s="89"/>
      <c r="N22" s="89"/>
      <c r="O22" s="89"/>
      <c r="P22" s="89"/>
      <c r="Q22" s="89"/>
    </row>
    <row r="23" spans="1:17" ht="12" customHeight="1">
      <c r="A23" s="47"/>
      <c r="B23" s="90" t="s">
        <v>19</v>
      </c>
      <c r="C23" s="89">
        <v>73212</v>
      </c>
      <c r="D23" s="89" t="s">
        <v>355</v>
      </c>
      <c r="E23" s="89" t="s">
        <v>355</v>
      </c>
      <c r="F23" s="89" t="s">
        <v>355</v>
      </c>
      <c r="G23" s="89" t="s">
        <v>355</v>
      </c>
      <c r="H23" s="114" t="s">
        <v>355</v>
      </c>
      <c r="I23" s="114"/>
      <c r="J23" s="152" t="s">
        <v>146</v>
      </c>
      <c r="K23" s="172"/>
      <c r="L23" s="88">
        <v>485157</v>
      </c>
      <c r="M23" s="88" t="s">
        <v>355</v>
      </c>
      <c r="N23" s="88" t="s">
        <v>355</v>
      </c>
      <c r="O23" s="88">
        <v>16153</v>
      </c>
      <c r="P23" s="88" t="s">
        <v>355</v>
      </c>
      <c r="Q23" s="88">
        <v>9228</v>
      </c>
    </row>
    <row r="24" spans="1:17" ht="12" customHeight="1">
      <c r="A24" s="47"/>
      <c r="B24" s="90" t="s">
        <v>195</v>
      </c>
      <c r="C24" s="89">
        <v>14931820</v>
      </c>
      <c r="D24" s="89">
        <v>1622</v>
      </c>
      <c r="E24" s="89">
        <v>97199</v>
      </c>
      <c r="F24" s="89">
        <v>249798</v>
      </c>
      <c r="G24" s="89">
        <v>10872</v>
      </c>
      <c r="H24" s="114">
        <v>127186</v>
      </c>
      <c r="I24" s="114"/>
      <c r="J24" s="128"/>
      <c r="K24" s="10"/>
      <c r="L24" s="88"/>
      <c r="M24" s="88"/>
      <c r="N24" s="88"/>
      <c r="O24" s="88"/>
      <c r="P24" s="88"/>
      <c r="Q24" s="88"/>
    </row>
    <row r="25" spans="1:17" ht="12" customHeight="1">
      <c r="A25" s="47"/>
      <c r="B25" s="90" t="s">
        <v>196</v>
      </c>
      <c r="C25" s="89">
        <v>1390768</v>
      </c>
      <c r="D25" s="89" t="s">
        <v>355</v>
      </c>
      <c r="E25" s="89">
        <v>2467</v>
      </c>
      <c r="F25" s="89">
        <v>26565</v>
      </c>
      <c r="G25" s="89">
        <v>444</v>
      </c>
      <c r="H25" s="114">
        <v>205074</v>
      </c>
      <c r="I25" s="114"/>
      <c r="J25" s="115"/>
      <c r="K25" s="90" t="s">
        <v>194</v>
      </c>
      <c r="L25" s="89" t="s">
        <v>355</v>
      </c>
      <c r="M25" s="88" t="s">
        <v>355</v>
      </c>
      <c r="N25" s="88" t="s">
        <v>355</v>
      </c>
      <c r="O25" s="89" t="s">
        <v>355</v>
      </c>
      <c r="P25" s="88" t="s">
        <v>355</v>
      </c>
      <c r="Q25" s="89" t="s">
        <v>355</v>
      </c>
    </row>
    <row r="26" spans="1:17" ht="12" customHeight="1">
      <c r="A26" s="47"/>
      <c r="B26" s="90" t="s">
        <v>190</v>
      </c>
      <c r="C26" s="89">
        <v>271496</v>
      </c>
      <c r="D26" s="89" t="s">
        <v>355</v>
      </c>
      <c r="E26" s="89" t="s">
        <v>355</v>
      </c>
      <c r="F26" s="89">
        <v>3242</v>
      </c>
      <c r="G26" s="89" t="s">
        <v>355</v>
      </c>
      <c r="H26" s="114" t="s">
        <v>355</v>
      </c>
      <c r="I26" s="114"/>
      <c r="J26" s="115"/>
      <c r="K26" s="90" t="s">
        <v>190</v>
      </c>
      <c r="L26" s="89">
        <v>485157</v>
      </c>
      <c r="M26" s="88" t="s">
        <v>355</v>
      </c>
      <c r="N26" s="88" t="s">
        <v>355</v>
      </c>
      <c r="O26" s="89">
        <v>16153</v>
      </c>
      <c r="P26" s="88" t="s">
        <v>355</v>
      </c>
      <c r="Q26" s="89">
        <v>9228</v>
      </c>
    </row>
    <row r="27" spans="1:17" ht="12" customHeight="1">
      <c r="A27" s="47"/>
      <c r="B27" s="90"/>
      <c r="C27" s="89"/>
      <c r="D27" s="89"/>
      <c r="E27" s="89"/>
      <c r="F27" s="89"/>
      <c r="G27" s="89"/>
      <c r="H27" s="114"/>
      <c r="I27" s="114"/>
      <c r="J27" s="115"/>
      <c r="K27" s="4"/>
      <c r="L27" s="89"/>
      <c r="M27" s="89"/>
      <c r="N27" s="89"/>
      <c r="O27" s="89"/>
      <c r="P27" s="89"/>
      <c r="Q27" s="89"/>
    </row>
    <row r="28" spans="1:17" ht="12" customHeight="1">
      <c r="A28" s="152" t="s">
        <v>22</v>
      </c>
      <c r="B28" s="172"/>
      <c r="C28" s="88">
        <v>48496037</v>
      </c>
      <c r="D28" s="88">
        <v>1287</v>
      </c>
      <c r="E28" s="88">
        <v>8450662</v>
      </c>
      <c r="F28" s="88">
        <v>3324919</v>
      </c>
      <c r="G28" s="88">
        <v>17157024</v>
      </c>
      <c r="H28" s="113">
        <v>3341034</v>
      </c>
      <c r="I28" s="113"/>
      <c r="J28" s="152" t="s">
        <v>148</v>
      </c>
      <c r="K28" s="172"/>
      <c r="L28" s="88">
        <v>18926975</v>
      </c>
      <c r="M28" s="88">
        <v>700</v>
      </c>
      <c r="N28" s="88">
        <v>11253832</v>
      </c>
      <c r="O28" s="88">
        <v>3128897</v>
      </c>
      <c r="P28" s="88" t="s">
        <v>355</v>
      </c>
      <c r="Q28" s="88">
        <v>275</v>
      </c>
    </row>
    <row r="29" spans="1:17" ht="12" customHeight="1">
      <c r="A29" s="47"/>
      <c r="B29" s="90"/>
      <c r="C29" s="89"/>
      <c r="D29" s="89"/>
      <c r="E29" s="89"/>
      <c r="F29" s="89"/>
      <c r="G29" s="89"/>
      <c r="H29" s="114"/>
      <c r="I29" s="114"/>
      <c r="J29" s="128"/>
      <c r="K29" s="10"/>
      <c r="L29" s="88"/>
      <c r="M29" s="88"/>
      <c r="N29" s="88"/>
      <c r="O29" s="88"/>
      <c r="P29" s="88"/>
      <c r="Q29" s="88"/>
    </row>
    <row r="30" spans="1:17" ht="12" customHeight="1">
      <c r="A30" s="47"/>
      <c r="B30" s="90" t="s">
        <v>200</v>
      </c>
      <c r="C30" s="89">
        <v>23403305</v>
      </c>
      <c r="D30" s="89" t="s">
        <v>355</v>
      </c>
      <c r="E30" s="89">
        <v>4135719</v>
      </c>
      <c r="F30" s="89">
        <v>1677821</v>
      </c>
      <c r="G30" s="89">
        <v>15679494</v>
      </c>
      <c r="H30" s="114">
        <v>501526</v>
      </c>
      <c r="I30" s="114"/>
      <c r="J30" s="115"/>
      <c r="K30" s="90" t="s">
        <v>197</v>
      </c>
      <c r="L30" s="89">
        <v>6128946</v>
      </c>
      <c r="M30" s="89" t="s">
        <v>355</v>
      </c>
      <c r="N30" s="89">
        <v>7757429</v>
      </c>
      <c r="O30" s="89">
        <v>457</v>
      </c>
      <c r="P30" s="88" t="s">
        <v>355</v>
      </c>
      <c r="Q30" s="89" t="s">
        <v>355</v>
      </c>
    </row>
    <row r="31" spans="1:17" ht="12" customHeight="1">
      <c r="A31" s="47"/>
      <c r="B31" s="90" t="s">
        <v>201</v>
      </c>
      <c r="C31" s="89">
        <v>9425894</v>
      </c>
      <c r="D31" s="89" t="s">
        <v>355</v>
      </c>
      <c r="E31" s="89">
        <v>1953495</v>
      </c>
      <c r="F31" s="89">
        <v>629249</v>
      </c>
      <c r="G31" s="89">
        <v>1441683</v>
      </c>
      <c r="H31" s="114">
        <v>16354</v>
      </c>
      <c r="I31" s="114"/>
      <c r="J31" s="116"/>
      <c r="K31" s="90" t="s">
        <v>198</v>
      </c>
      <c r="L31" s="89">
        <v>4353322</v>
      </c>
      <c r="M31" s="89">
        <v>700</v>
      </c>
      <c r="N31" s="89">
        <v>420031</v>
      </c>
      <c r="O31" s="89">
        <v>0</v>
      </c>
      <c r="P31" s="88" t="s">
        <v>355</v>
      </c>
      <c r="Q31" s="89">
        <v>275</v>
      </c>
    </row>
    <row r="32" spans="1:17" ht="12" customHeight="1">
      <c r="A32" s="47"/>
      <c r="B32" s="90" t="s">
        <v>202</v>
      </c>
      <c r="C32" s="89">
        <v>644124</v>
      </c>
      <c r="D32" s="89" t="s">
        <v>355</v>
      </c>
      <c r="E32" s="89">
        <v>60335</v>
      </c>
      <c r="F32" s="89">
        <v>45015</v>
      </c>
      <c r="G32" s="89" t="s">
        <v>355</v>
      </c>
      <c r="H32" s="114">
        <v>25424</v>
      </c>
      <c r="I32" s="114"/>
      <c r="J32" s="115"/>
      <c r="K32" s="90" t="s">
        <v>199</v>
      </c>
      <c r="L32" s="89">
        <v>709074</v>
      </c>
      <c r="M32" s="89" t="s">
        <v>355</v>
      </c>
      <c r="N32" s="89">
        <v>3076372</v>
      </c>
      <c r="O32" s="89">
        <v>958</v>
      </c>
      <c r="P32" s="88" t="s">
        <v>355</v>
      </c>
      <c r="Q32" s="89" t="s">
        <v>355</v>
      </c>
    </row>
    <row r="33" spans="1:17" ht="12" customHeight="1">
      <c r="A33" s="47"/>
      <c r="B33" s="90" t="s">
        <v>203</v>
      </c>
      <c r="C33" s="89">
        <v>1312779</v>
      </c>
      <c r="D33" s="89" t="s">
        <v>355</v>
      </c>
      <c r="E33" s="89" t="s">
        <v>355</v>
      </c>
      <c r="F33" s="89">
        <v>3804</v>
      </c>
      <c r="G33" s="89" t="s">
        <v>355</v>
      </c>
      <c r="H33" s="114">
        <v>177000</v>
      </c>
      <c r="I33" s="114"/>
      <c r="J33" s="115"/>
      <c r="K33" s="90" t="s">
        <v>190</v>
      </c>
      <c r="L33" s="89">
        <v>7735633</v>
      </c>
      <c r="M33" s="89" t="s">
        <v>355</v>
      </c>
      <c r="N33" s="89" t="s">
        <v>355</v>
      </c>
      <c r="O33" s="89">
        <v>3127482</v>
      </c>
      <c r="P33" s="88" t="s">
        <v>355</v>
      </c>
      <c r="Q33" s="89" t="s">
        <v>355</v>
      </c>
    </row>
    <row r="34" spans="1:17" ht="12" customHeight="1">
      <c r="A34" s="47"/>
      <c r="B34" s="90" t="s">
        <v>204</v>
      </c>
      <c r="C34" s="89">
        <v>785412</v>
      </c>
      <c r="D34" s="89" t="s">
        <v>355</v>
      </c>
      <c r="E34" s="89">
        <v>631078</v>
      </c>
      <c r="F34" s="89">
        <v>275</v>
      </c>
      <c r="G34" s="89" t="s">
        <v>355</v>
      </c>
      <c r="H34" s="114" t="s">
        <v>355</v>
      </c>
      <c r="I34" s="114"/>
      <c r="J34" s="115"/>
      <c r="K34" s="4"/>
      <c r="L34" s="89"/>
      <c r="M34" s="89"/>
      <c r="N34" s="89"/>
      <c r="O34" s="89"/>
      <c r="P34" s="89"/>
      <c r="Q34" s="89"/>
    </row>
    <row r="35" spans="1:17" ht="12" customHeight="1">
      <c r="A35" s="47"/>
      <c r="B35" s="90" t="s">
        <v>206</v>
      </c>
      <c r="C35" s="89" t="s">
        <v>355</v>
      </c>
      <c r="D35" s="89" t="s">
        <v>355</v>
      </c>
      <c r="E35" s="89" t="s">
        <v>355</v>
      </c>
      <c r="F35" s="89" t="s">
        <v>355</v>
      </c>
      <c r="G35" s="89" t="s">
        <v>355</v>
      </c>
      <c r="H35" s="114" t="s">
        <v>355</v>
      </c>
      <c r="I35" s="114"/>
      <c r="J35" s="152" t="s">
        <v>152</v>
      </c>
      <c r="K35" s="172"/>
      <c r="L35" s="88">
        <v>36694885</v>
      </c>
      <c r="M35" s="88">
        <v>5346296</v>
      </c>
      <c r="N35" s="88">
        <v>23916926</v>
      </c>
      <c r="O35" s="88">
        <v>51635061</v>
      </c>
      <c r="P35" s="88">
        <v>2868773</v>
      </c>
      <c r="Q35" s="88">
        <v>1101301</v>
      </c>
    </row>
    <row r="36" spans="1:17" ht="12" customHeight="1">
      <c r="A36" s="47"/>
      <c r="B36" s="90" t="s">
        <v>208</v>
      </c>
      <c r="C36" s="89">
        <v>7057604</v>
      </c>
      <c r="D36" s="89">
        <v>853</v>
      </c>
      <c r="E36" s="89">
        <v>706180</v>
      </c>
      <c r="F36" s="89">
        <v>731312</v>
      </c>
      <c r="G36" s="89">
        <v>10001</v>
      </c>
      <c r="H36" s="114">
        <v>189061</v>
      </c>
      <c r="I36" s="114"/>
      <c r="J36" s="128"/>
      <c r="K36" s="10"/>
      <c r="L36" s="88"/>
      <c r="M36" s="88"/>
      <c r="N36" s="88"/>
      <c r="O36" s="88"/>
      <c r="P36" s="88"/>
      <c r="Q36" s="88"/>
    </row>
    <row r="37" spans="1:17" ht="12" customHeight="1">
      <c r="A37" s="47"/>
      <c r="B37" s="90" t="s">
        <v>190</v>
      </c>
      <c r="C37" s="89">
        <v>5866919</v>
      </c>
      <c r="D37" s="89">
        <v>434</v>
      </c>
      <c r="E37" s="89">
        <v>963855</v>
      </c>
      <c r="F37" s="89">
        <v>237443</v>
      </c>
      <c r="G37" s="89">
        <v>25846</v>
      </c>
      <c r="H37" s="114">
        <v>2431669</v>
      </c>
      <c r="I37" s="114"/>
      <c r="J37" s="115"/>
      <c r="K37" s="90" t="s">
        <v>153</v>
      </c>
      <c r="L37" s="89" t="s">
        <v>355</v>
      </c>
      <c r="M37" s="89" t="s">
        <v>355</v>
      </c>
      <c r="N37" s="89" t="s">
        <v>355</v>
      </c>
      <c r="O37" s="89" t="s">
        <v>355</v>
      </c>
      <c r="P37" s="89" t="s">
        <v>355</v>
      </c>
      <c r="Q37" s="89" t="s">
        <v>355</v>
      </c>
    </row>
    <row r="38" spans="1:17" ht="12" customHeight="1">
      <c r="A38" s="47"/>
      <c r="B38" s="90"/>
      <c r="C38" s="89"/>
      <c r="D38" s="89"/>
      <c r="E38" s="89"/>
      <c r="F38" s="89"/>
      <c r="G38" s="89"/>
      <c r="H38" s="114"/>
      <c r="I38" s="114"/>
      <c r="J38" s="115"/>
      <c r="K38" s="90" t="s">
        <v>205</v>
      </c>
      <c r="L38" s="89">
        <v>1965378</v>
      </c>
      <c r="M38" s="89" t="s">
        <v>355</v>
      </c>
      <c r="N38" s="89">
        <v>7678798</v>
      </c>
      <c r="O38" s="89">
        <v>13250054</v>
      </c>
      <c r="P38" s="89" t="s">
        <v>355</v>
      </c>
      <c r="Q38" s="89">
        <v>731</v>
      </c>
    </row>
    <row r="39" spans="1:17" ht="12" customHeight="1">
      <c r="A39" s="152" t="s">
        <v>3</v>
      </c>
      <c r="B39" s="172"/>
      <c r="C39" s="88">
        <v>3168040</v>
      </c>
      <c r="D39" s="88">
        <v>3668376</v>
      </c>
      <c r="E39" s="88">
        <v>3964745</v>
      </c>
      <c r="F39" s="88">
        <v>3349963</v>
      </c>
      <c r="G39" s="88">
        <v>406837</v>
      </c>
      <c r="H39" s="113">
        <v>4676463</v>
      </c>
      <c r="I39" s="113"/>
      <c r="J39" s="115"/>
      <c r="K39" s="90" t="s">
        <v>207</v>
      </c>
      <c r="L39" s="89">
        <v>17687937</v>
      </c>
      <c r="M39" s="89" t="s">
        <v>355</v>
      </c>
      <c r="N39" s="89" t="s">
        <v>355</v>
      </c>
      <c r="O39" s="89">
        <v>3476328</v>
      </c>
      <c r="P39" s="89" t="s">
        <v>355</v>
      </c>
      <c r="Q39" s="89">
        <v>9108</v>
      </c>
    </row>
    <row r="40" spans="1:17" ht="12" customHeight="1">
      <c r="A40" s="47"/>
      <c r="B40" s="90"/>
      <c r="C40" s="89"/>
      <c r="D40" s="89"/>
      <c r="E40" s="89"/>
      <c r="F40" s="89"/>
      <c r="G40" s="89"/>
      <c r="H40" s="114"/>
      <c r="I40" s="114"/>
      <c r="J40" s="115"/>
      <c r="K40" s="90" t="s">
        <v>209</v>
      </c>
      <c r="L40" s="89">
        <v>8204100</v>
      </c>
      <c r="M40" s="89">
        <v>3031776</v>
      </c>
      <c r="N40" s="89">
        <v>12007895</v>
      </c>
      <c r="O40" s="89">
        <v>31402639</v>
      </c>
      <c r="P40" s="89">
        <v>2062223</v>
      </c>
      <c r="Q40" s="89">
        <v>1099</v>
      </c>
    </row>
    <row r="41" spans="1:17" ht="12" customHeight="1">
      <c r="A41" s="47"/>
      <c r="B41" s="90" t="s">
        <v>214</v>
      </c>
      <c r="C41" s="89">
        <v>429742</v>
      </c>
      <c r="D41" s="89">
        <v>3480120</v>
      </c>
      <c r="E41" s="89" t="s">
        <v>355</v>
      </c>
      <c r="F41" s="89" t="s">
        <v>355</v>
      </c>
      <c r="G41" s="89">
        <v>406837</v>
      </c>
      <c r="H41" s="114" t="s">
        <v>355</v>
      </c>
      <c r="I41" s="114"/>
      <c r="J41" s="115"/>
      <c r="K41" s="90" t="s">
        <v>210</v>
      </c>
      <c r="L41" s="89">
        <v>7192</v>
      </c>
      <c r="M41" s="89" t="s">
        <v>355</v>
      </c>
      <c r="N41" s="89" t="s">
        <v>355</v>
      </c>
      <c r="O41" s="89">
        <v>1419933</v>
      </c>
      <c r="P41" s="89" t="s">
        <v>355</v>
      </c>
      <c r="Q41" s="89" t="s">
        <v>355</v>
      </c>
    </row>
    <row r="42" spans="1:17" ht="12" customHeight="1">
      <c r="A42" s="47"/>
      <c r="B42" s="90" t="s">
        <v>215</v>
      </c>
      <c r="C42" s="89">
        <v>343144</v>
      </c>
      <c r="D42" s="89" t="s">
        <v>355</v>
      </c>
      <c r="E42" s="89">
        <v>510461</v>
      </c>
      <c r="F42" s="89">
        <v>37197</v>
      </c>
      <c r="G42" s="89" t="s">
        <v>355</v>
      </c>
      <c r="H42" s="114">
        <v>2403</v>
      </c>
      <c r="I42" s="114"/>
      <c r="J42" s="115"/>
      <c r="K42" s="90" t="s">
        <v>211</v>
      </c>
      <c r="L42" s="89">
        <v>4308878</v>
      </c>
      <c r="M42" s="89">
        <v>2314520</v>
      </c>
      <c r="N42" s="89">
        <v>4229355</v>
      </c>
      <c r="O42" s="89">
        <v>777139</v>
      </c>
      <c r="P42" s="89">
        <v>805348</v>
      </c>
      <c r="Q42" s="89">
        <v>4422</v>
      </c>
    </row>
    <row r="43" spans="1:17" ht="12" customHeight="1">
      <c r="A43" s="47"/>
      <c r="B43" s="90" t="s">
        <v>216</v>
      </c>
      <c r="C43" s="89" t="s">
        <v>355</v>
      </c>
      <c r="D43" s="89" t="s">
        <v>355</v>
      </c>
      <c r="E43" s="89" t="s">
        <v>355</v>
      </c>
      <c r="F43" s="89" t="s">
        <v>355</v>
      </c>
      <c r="G43" s="89" t="s">
        <v>355</v>
      </c>
      <c r="H43" s="114" t="s">
        <v>355</v>
      </c>
      <c r="I43" s="114"/>
      <c r="J43" s="116"/>
      <c r="K43" s="90" t="s">
        <v>212</v>
      </c>
      <c r="L43" s="89" t="s">
        <v>355</v>
      </c>
      <c r="M43" s="89" t="s">
        <v>355</v>
      </c>
      <c r="N43" s="89" t="s">
        <v>355</v>
      </c>
      <c r="O43" s="89" t="s">
        <v>355</v>
      </c>
      <c r="P43" s="89" t="s">
        <v>355</v>
      </c>
      <c r="Q43" s="89" t="s">
        <v>355</v>
      </c>
    </row>
    <row r="44" spans="1:17" ht="12" customHeight="1">
      <c r="A44" s="47"/>
      <c r="B44" s="90" t="s">
        <v>217</v>
      </c>
      <c r="C44" s="89">
        <v>364023</v>
      </c>
      <c r="D44" s="89" t="s">
        <v>355</v>
      </c>
      <c r="E44" s="89" t="s">
        <v>355</v>
      </c>
      <c r="F44" s="89">
        <v>3183076</v>
      </c>
      <c r="G44" s="89" t="s">
        <v>355</v>
      </c>
      <c r="H44" s="114">
        <v>54018</v>
      </c>
      <c r="I44" s="114"/>
      <c r="J44" s="115"/>
      <c r="K44" s="90" t="s">
        <v>213</v>
      </c>
      <c r="L44" s="89" t="s">
        <v>355</v>
      </c>
      <c r="M44" s="89" t="s">
        <v>355</v>
      </c>
      <c r="N44" s="89" t="s">
        <v>355</v>
      </c>
      <c r="O44" s="89" t="s">
        <v>355</v>
      </c>
      <c r="P44" s="89" t="s">
        <v>355</v>
      </c>
      <c r="Q44" s="89" t="s">
        <v>355</v>
      </c>
    </row>
    <row r="45" spans="1:17" ht="12" customHeight="1">
      <c r="A45" s="47"/>
      <c r="B45" s="90" t="s">
        <v>219</v>
      </c>
      <c r="C45" s="89" t="s">
        <v>355</v>
      </c>
      <c r="D45" s="89" t="s">
        <v>355</v>
      </c>
      <c r="E45" s="89" t="s">
        <v>355</v>
      </c>
      <c r="F45" s="89" t="s">
        <v>355</v>
      </c>
      <c r="G45" s="89" t="s">
        <v>355</v>
      </c>
      <c r="H45" s="114" t="s">
        <v>355</v>
      </c>
      <c r="I45" s="114"/>
      <c r="J45" s="115"/>
      <c r="K45" s="90" t="s">
        <v>190</v>
      </c>
      <c r="L45" s="89">
        <v>4521400</v>
      </c>
      <c r="M45" s="89" t="s">
        <v>355</v>
      </c>
      <c r="N45" s="89">
        <v>878</v>
      </c>
      <c r="O45" s="89">
        <v>1308968</v>
      </c>
      <c r="P45" s="89">
        <v>1202</v>
      </c>
      <c r="Q45" s="89">
        <v>1085941</v>
      </c>
    </row>
    <row r="46" spans="1:17" ht="12" customHeight="1">
      <c r="A46" s="47"/>
      <c r="B46" s="90" t="s">
        <v>190</v>
      </c>
      <c r="C46" s="89">
        <v>2031131</v>
      </c>
      <c r="D46" s="89">
        <v>188256</v>
      </c>
      <c r="E46" s="89">
        <v>3454284</v>
      </c>
      <c r="F46" s="89">
        <v>129690</v>
      </c>
      <c r="G46" s="89" t="s">
        <v>355</v>
      </c>
      <c r="H46" s="114">
        <v>4620042</v>
      </c>
      <c r="I46" s="114"/>
      <c r="J46" s="115"/>
      <c r="K46" s="4"/>
      <c r="L46" s="89"/>
      <c r="M46" s="89"/>
      <c r="N46" s="89"/>
      <c r="P46" s="89"/>
      <c r="Q46" s="89"/>
    </row>
    <row r="47" spans="1:17" ht="12" customHeight="1">
      <c r="A47" s="47"/>
      <c r="B47" s="90"/>
      <c r="C47" s="89"/>
      <c r="D47" s="89"/>
      <c r="E47" s="89"/>
      <c r="F47" s="89"/>
      <c r="G47" s="89"/>
      <c r="H47" s="114"/>
      <c r="I47" s="114"/>
      <c r="J47" s="152" t="s">
        <v>43</v>
      </c>
      <c r="K47" s="172"/>
      <c r="L47" s="88">
        <v>7701249</v>
      </c>
      <c r="M47" s="88">
        <v>9434199</v>
      </c>
      <c r="N47" s="88">
        <v>116407513</v>
      </c>
      <c r="O47" s="88">
        <v>179938</v>
      </c>
      <c r="P47" s="88">
        <v>3769835</v>
      </c>
      <c r="Q47" s="88">
        <v>7198</v>
      </c>
    </row>
    <row r="48" spans="1:17" ht="12" customHeight="1">
      <c r="A48" s="152" t="s">
        <v>4</v>
      </c>
      <c r="B48" s="172"/>
      <c r="C48" s="88">
        <v>52381145</v>
      </c>
      <c r="D48" s="88">
        <v>1681803</v>
      </c>
      <c r="E48" s="88">
        <v>149237766</v>
      </c>
      <c r="F48" s="88">
        <v>5574548</v>
      </c>
      <c r="G48" s="88">
        <v>20096</v>
      </c>
      <c r="H48" s="113">
        <v>635521</v>
      </c>
      <c r="I48" s="113"/>
      <c r="J48" s="128"/>
      <c r="K48" s="10"/>
      <c r="L48" s="88"/>
      <c r="M48" s="88"/>
      <c r="N48" s="88"/>
      <c r="O48" s="88"/>
      <c r="P48" s="88"/>
      <c r="Q48" s="88"/>
    </row>
    <row r="49" spans="1:17" ht="12" customHeight="1">
      <c r="A49" s="47"/>
      <c r="B49" s="90"/>
      <c r="C49" s="89"/>
      <c r="D49" s="89"/>
      <c r="E49" s="89"/>
      <c r="F49" s="89"/>
      <c r="G49" s="89"/>
      <c r="H49" s="114"/>
      <c r="I49" s="114"/>
      <c r="J49" s="115"/>
      <c r="K49" s="90" t="s">
        <v>218</v>
      </c>
      <c r="L49" s="89">
        <v>3782955</v>
      </c>
      <c r="M49" s="89">
        <v>9434199</v>
      </c>
      <c r="N49" s="89">
        <v>46019325</v>
      </c>
      <c r="O49" s="89">
        <v>71570</v>
      </c>
      <c r="P49" s="89">
        <v>3008073</v>
      </c>
      <c r="Q49" s="89">
        <v>0</v>
      </c>
    </row>
    <row r="50" spans="1:17" ht="12" customHeight="1">
      <c r="A50" s="47"/>
      <c r="B50" s="90" t="s">
        <v>223</v>
      </c>
      <c r="C50" s="89">
        <v>42643713</v>
      </c>
      <c r="D50" s="89">
        <v>39734</v>
      </c>
      <c r="E50" s="89">
        <v>148137528</v>
      </c>
      <c r="F50" s="89">
        <v>136358</v>
      </c>
      <c r="G50" s="89">
        <v>0</v>
      </c>
      <c r="H50" s="114">
        <v>42932</v>
      </c>
      <c r="I50" s="114"/>
      <c r="J50" s="115"/>
      <c r="K50" s="90" t="s">
        <v>220</v>
      </c>
      <c r="L50" s="89" t="s">
        <v>355</v>
      </c>
      <c r="M50" s="89" t="s">
        <v>355</v>
      </c>
      <c r="N50" s="89" t="s">
        <v>355</v>
      </c>
      <c r="O50" s="89" t="s">
        <v>355</v>
      </c>
      <c r="P50" s="89" t="s">
        <v>355</v>
      </c>
      <c r="Q50" s="89" t="s">
        <v>355</v>
      </c>
    </row>
    <row r="51" spans="1:17" ht="12" customHeight="1">
      <c r="A51" s="47"/>
      <c r="B51" s="90" t="s">
        <v>224</v>
      </c>
      <c r="C51" s="89">
        <v>1274532</v>
      </c>
      <c r="D51" s="89" t="s">
        <v>355</v>
      </c>
      <c r="E51" s="89">
        <v>532</v>
      </c>
      <c r="F51" s="89">
        <v>37467</v>
      </c>
      <c r="G51" s="89" t="s">
        <v>355</v>
      </c>
      <c r="H51" s="114">
        <v>233364</v>
      </c>
      <c r="I51" s="114"/>
      <c r="J51" s="115"/>
      <c r="K51" s="90" t="s">
        <v>176</v>
      </c>
      <c r="L51" s="89">
        <v>3666384</v>
      </c>
      <c r="M51" s="89" t="s">
        <v>355</v>
      </c>
      <c r="N51" s="89">
        <v>4661937</v>
      </c>
      <c r="O51" s="89">
        <v>7632</v>
      </c>
      <c r="P51" s="89">
        <v>761762</v>
      </c>
      <c r="Q51" s="89">
        <v>7198</v>
      </c>
    </row>
    <row r="52" spans="1:17" ht="12" customHeight="1">
      <c r="A52" s="47"/>
      <c r="B52" s="90" t="s">
        <v>226</v>
      </c>
      <c r="C52" s="89">
        <v>8462900</v>
      </c>
      <c r="D52" s="89">
        <v>1642069</v>
      </c>
      <c r="E52" s="89">
        <v>1099706</v>
      </c>
      <c r="F52" s="89">
        <v>5400723</v>
      </c>
      <c r="G52" s="89">
        <v>19131</v>
      </c>
      <c r="H52" s="114">
        <v>359225</v>
      </c>
      <c r="I52" s="114"/>
      <c r="J52" s="115"/>
      <c r="K52" s="90" t="s">
        <v>221</v>
      </c>
      <c r="L52" s="89">
        <v>90752</v>
      </c>
      <c r="M52" s="89" t="s">
        <v>355</v>
      </c>
      <c r="N52" s="89">
        <v>65713268</v>
      </c>
      <c r="O52" s="89" t="s">
        <v>355</v>
      </c>
      <c r="P52" s="89" t="s">
        <v>355</v>
      </c>
      <c r="Q52" s="89" t="s">
        <v>355</v>
      </c>
    </row>
    <row r="53" spans="1:17" ht="12" customHeight="1">
      <c r="A53" s="47"/>
      <c r="B53" s="90" t="s">
        <v>222</v>
      </c>
      <c r="C53" s="89" t="s">
        <v>355</v>
      </c>
      <c r="D53" s="89" t="s">
        <v>355</v>
      </c>
      <c r="E53" s="89" t="s">
        <v>355</v>
      </c>
      <c r="F53" s="89" t="s">
        <v>355</v>
      </c>
      <c r="G53" s="89">
        <v>965</v>
      </c>
      <c r="H53" s="114" t="s">
        <v>355</v>
      </c>
      <c r="I53" s="114"/>
      <c r="J53" s="116"/>
      <c r="K53" s="90" t="s">
        <v>222</v>
      </c>
      <c r="L53" s="89">
        <v>161158</v>
      </c>
      <c r="M53" s="89" t="s">
        <v>355</v>
      </c>
      <c r="N53" s="89">
        <v>12983</v>
      </c>
      <c r="O53" s="89">
        <v>100736</v>
      </c>
      <c r="P53" s="89" t="s">
        <v>355</v>
      </c>
      <c r="Q53" s="89" t="s">
        <v>355</v>
      </c>
    </row>
    <row r="54" spans="1:17" ht="12" customHeight="1">
      <c r="A54" s="47"/>
      <c r="B54" s="90"/>
      <c r="C54" s="89"/>
      <c r="D54" s="89"/>
      <c r="E54" s="89"/>
      <c r="F54" s="89"/>
      <c r="G54" s="89"/>
      <c r="H54" s="114"/>
      <c r="I54" s="114"/>
      <c r="J54" s="115"/>
      <c r="K54" s="90"/>
      <c r="L54" s="89"/>
      <c r="M54" s="89"/>
      <c r="N54" s="89"/>
      <c r="O54" s="89"/>
      <c r="P54" s="89"/>
      <c r="Q54" s="89"/>
    </row>
    <row r="55" spans="1:17" ht="12" customHeight="1">
      <c r="A55" s="152" t="s">
        <v>5</v>
      </c>
      <c r="B55" s="172"/>
      <c r="C55" s="88">
        <v>140616365</v>
      </c>
      <c r="D55" s="88">
        <v>346688560</v>
      </c>
      <c r="E55" s="88">
        <v>12131350</v>
      </c>
      <c r="F55" s="88">
        <v>162453430</v>
      </c>
      <c r="G55" s="88">
        <v>36456696</v>
      </c>
      <c r="H55" s="113">
        <v>98437867</v>
      </c>
      <c r="I55" s="113"/>
      <c r="J55" s="152" t="s">
        <v>164</v>
      </c>
      <c r="K55" s="172"/>
      <c r="L55" s="88">
        <v>20526854</v>
      </c>
      <c r="M55" s="88">
        <v>40432</v>
      </c>
      <c r="N55" s="88">
        <v>2195375</v>
      </c>
      <c r="O55" s="88">
        <v>3064983</v>
      </c>
      <c r="P55" s="88">
        <v>2167630</v>
      </c>
      <c r="Q55" s="88">
        <v>1664445</v>
      </c>
    </row>
    <row r="56" spans="1:17" ht="12" customHeight="1">
      <c r="A56" s="47"/>
      <c r="B56" s="90"/>
      <c r="C56" s="89"/>
      <c r="D56" s="89"/>
      <c r="E56" s="89"/>
      <c r="F56" s="89"/>
      <c r="G56" s="89"/>
      <c r="H56" s="114"/>
      <c r="I56" s="114"/>
      <c r="J56" s="128"/>
      <c r="K56" s="10"/>
      <c r="L56" s="88"/>
      <c r="M56" s="88"/>
      <c r="N56" s="88"/>
      <c r="O56" s="88"/>
      <c r="P56" s="88"/>
      <c r="Q56" s="88"/>
    </row>
    <row r="57" spans="1:17" ht="12" customHeight="1">
      <c r="A57" s="47"/>
      <c r="B57" s="90" t="s">
        <v>231</v>
      </c>
      <c r="C57" s="89">
        <v>73562569</v>
      </c>
      <c r="D57" s="89">
        <v>3771789</v>
      </c>
      <c r="E57" s="89">
        <v>6790824</v>
      </c>
      <c r="F57" s="89">
        <v>87023609</v>
      </c>
      <c r="G57" s="89">
        <v>2731196</v>
      </c>
      <c r="H57" s="114">
        <v>15533849</v>
      </c>
      <c r="I57" s="114"/>
      <c r="J57" s="115"/>
      <c r="K57" s="90" t="s">
        <v>225</v>
      </c>
      <c r="L57" s="89">
        <v>8980951</v>
      </c>
      <c r="M57" s="89" t="s">
        <v>355</v>
      </c>
      <c r="N57" s="89">
        <v>464772</v>
      </c>
      <c r="O57" s="89">
        <v>1054044</v>
      </c>
      <c r="P57" s="89">
        <v>1262004</v>
      </c>
      <c r="Q57" s="89">
        <v>65029</v>
      </c>
    </row>
    <row r="58" spans="1:17" ht="12" customHeight="1">
      <c r="A58" s="47"/>
      <c r="B58" s="90" t="s">
        <v>233</v>
      </c>
      <c r="C58" s="89">
        <v>27711826</v>
      </c>
      <c r="D58" s="89">
        <v>1208931</v>
      </c>
      <c r="E58" s="89">
        <v>243287</v>
      </c>
      <c r="F58" s="89">
        <v>41950255</v>
      </c>
      <c r="G58" s="89">
        <v>5527479</v>
      </c>
      <c r="H58" s="114">
        <v>81393261</v>
      </c>
      <c r="I58" s="114"/>
      <c r="J58" s="115"/>
      <c r="K58" s="90" t="s">
        <v>227</v>
      </c>
      <c r="L58" s="89">
        <v>3995471</v>
      </c>
      <c r="M58" s="89">
        <v>38528</v>
      </c>
      <c r="N58" s="89">
        <v>255953</v>
      </c>
      <c r="O58" s="89">
        <v>467922</v>
      </c>
      <c r="P58" s="89" t="s">
        <v>355</v>
      </c>
      <c r="Q58" s="89">
        <v>28595</v>
      </c>
    </row>
    <row r="59" spans="1:17" ht="12" customHeight="1">
      <c r="A59" s="47"/>
      <c r="B59" s="90" t="s">
        <v>235</v>
      </c>
      <c r="C59" s="89">
        <v>37280992</v>
      </c>
      <c r="D59" s="89">
        <v>341334116</v>
      </c>
      <c r="E59" s="89">
        <v>5092867</v>
      </c>
      <c r="F59" s="89">
        <v>32647652</v>
      </c>
      <c r="G59" s="89">
        <v>28182736</v>
      </c>
      <c r="H59" s="114">
        <v>26322</v>
      </c>
      <c r="I59" s="114"/>
      <c r="J59" s="115"/>
      <c r="K59" s="90" t="s">
        <v>249</v>
      </c>
      <c r="L59" s="89" t="s">
        <v>355</v>
      </c>
      <c r="M59" s="89" t="s">
        <v>355</v>
      </c>
      <c r="N59" s="89" t="s">
        <v>355</v>
      </c>
      <c r="O59" s="89" t="s">
        <v>355</v>
      </c>
      <c r="P59" s="89" t="s">
        <v>355</v>
      </c>
      <c r="Q59" s="89" t="s">
        <v>355</v>
      </c>
    </row>
    <row r="60" spans="1:17" ht="12" customHeight="1">
      <c r="A60" s="47"/>
      <c r="B60" s="90" t="s">
        <v>236</v>
      </c>
      <c r="C60" s="89">
        <v>2021560</v>
      </c>
      <c r="D60" s="89">
        <v>371010</v>
      </c>
      <c r="E60" s="89">
        <v>4372</v>
      </c>
      <c r="F60" s="89">
        <v>831516</v>
      </c>
      <c r="G60" s="89">
        <v>15285</v>
      </c>
      <c r="H60" s="114">
        <v>1284072</v>
      </c>
      <c r="I60" s="114"/>
      <c r="J60" s="115"/>
      <c r="K60" s="90" t="s">
        <v>228</v>
      </c>
      <c r="L60" s="89" t="s">
        <v>355</v>
      </c>
      <c r="M60" s="89" t="s">
        <v>355</v>
      </c>
      <c r="N60" s="89" t="s">
        <v>355</v>
      </c>
      <c r="O60" s="89" t="s">
        <v>355</v>
      </c>
      <c r="P60" s="89">
        <v>576108</v>
      </c>
      <c r="Q60" s="89" t="s">
        <v>355</v>
      </c>
    </row>
    <row r="61" spans="1:17" ht="12" customHeight="1">
      <c r="A61" s="47"/>
      <c r="B61" s="90" t="s">
        <v>237</v>
      </c>
      <c r="C61" s="89" t="s">
        <v>355</v>
      </c>
      <c r="D61" s="89" t="s">
        <v>355</v>
      </c>
      <c r="E61" s="89" t="s">
        <v>355</v>
      </c>
      <c r="F61" s="89" t="s">
        <v>355</v>
      </c>
      <c r="G61" s="89" t="s">
        <v>355</v>
      </c>
      <c r="H61" s="114" t="s">
        <v>355</v>
      </c>
      <c r="I61" s="114"/>
      <c r="J61" s="116"/>
      <c r="K61" s="90" t="s">
        <v>229</v>
      </c>
      <c r="L61" s="89">
        <v>71636</v>
      </c>
      <c r="M61" s="89" t="s">
        <v>355</v>
      </c>
      <c r="N61" s="89" t="s">
        <v>355</v>
      </c>
      <c r="O61" s="89" t="s">
        <v>355</v>
      </c>
      <c r="P61" s="89" t="s">
        <v>355</v>
      </c>
      <c r="Q61" s="89">
        <v>120241</v>
      </c>
    </row>
    <row r="62" spans="1:17" ht="12" customHeight="1">
      <c r="A62" s="47"/>
      <c r="B62" s="140" t="s">
        <v>380</v>
      </c>
      <c r="C62" s="89" t="s">
        <v>355</v>
      </c>
      <c r="D62" s="89" t="s">
        <v>355</v>
      </c>
      <c r="E62" s="89" t="s">
        <v>355</v>
      </c>
      <c r="F62" s="89" t="s">
        <v>355</v>
      </c>
      <c r="G62" s="89" t="s">
        <v>355</v>
      </c>
      <c r="H62" s="114" t="s">
        <v>355</v>
      </c>
      <c r="I62" s="114"/>
      <c r="J62" s="115"/>
      <c r="K62" s="90" t="s">
        <v>230</v>
      </c>
      <c r="L62" s="89">
        <v>996593</v>
      </c>
      <c r="M62" s="89" t="s">
        <v>355</v>
      </c>
      <c r="N62" s="89">
        <v>342453</v>
      </c>
      <c r="O62" s="89">
        <v>128271</v>
      </c>
      <c r="P62" s="89">
        <v>156821</v>
      </c>
      <c r="Q62" s="89" t="s">
        <v>355</v>
      </c>
    </row>
    <row r="63" spans="1:17" ht="12" customHeight="1">
      <c r="A63" s="47"/>
      <c r="B63" s="90" t="s">
        <v>222</v>
      </c>
      <c r="C63" s="89">
        <v>39418</v>
      </c>
      <c r="D63" s="89">
        <v>2714</v>
      </c>
      <c r="E63" s="89" t="s">
        <v>355</v>
      </c>
      <c r="F63" s="89">
        <v>398</v>
      </c>
      <c r="G63" s="89" t="s">
        <v>355</v>
      </c>
      <c r="H63" s="114">
        <v>200363</v>
      </c>
      <c r="I63" s="114"/>
      <c r="J63" s="115"/>
      <c r="K63" s="90" t="s">
        <v>232</v>
      </c>
      <c r="L63" s="89" t="s">
        <v>355</v>
      </c>
      <c r="M63" s="89" t="s">
        <v>355</v>
      </c>
      <c r="N63" s="89" t="s">
        <v>355</v>
      </c>
      <c r="O63" s="89" t="s">
        <v>355</v>
      </c>
      <c r="P63" s="89" t="s">
        <v>355</v>
      </c>
      <c r="Q63" s="89" t="s">
        <v>355</v>
      </c>
    </row>
    <row r="64" spans="1:17" ht="12" customHeight="1">
      <c r="A64" s="47"/>
      <c r="B64" s="90"/>
      <c r="C64" s="89"/>
      <c r="D64" s="89"/>
      <c r="E64" s="89"/>
      <c r="F64" s="89"/>
      <c r="G64" s="89"/>
      <c r="H64" s="114"/>
      <c r="I64" s="114"/>
      <c r="J64" s="115"/>
      <c r="K64" s="90" t="s">
        <v>234</v>
      </c>
      <c r="L64" s="89">
        <v>2105135</v>
      </c>
      <c r="M64" s="89" t="s">
        <v>355</v>
      </c>
      <c r="N64" s="89">
        <v>0</v>
      </c>
      <c r="O64" s="89">
        <v>785960</v>
      </c>
      <c r="P64" s="89">
        <v>22561</v>
      </c>
      <c r="Q64" s="89">
        <v>199557</v>
      </c>
    </row>
    <row r="65" spans="1:17" ht="12" customHeight="1">
      <c r="A65" s="152" t="s">
        <v>6</v>
      </c>
      <c r="B65" s="172"/>
      <c r="C65" s="88">
        <v>44853743</v>
      </c>
      <c r="D65" s="88">
        <v>1340306</v>
      </c>
      <c r="E65" s="88">
        <v>12622465</v>
      </c>
      <c r="F65" s="88">
        <v>108216231</v>
      </c>
      <c r="G65" s="88">
        <v>454534</v>
      </c>
      <c r="H65" s="113">
        <v>6113626</v>
      </c>
      <c r="I65" s="113"/>
      <c r="J65" s="115"/>
      <c r="K65" s="90" t="s">
        <v>222</v>
      </c>
      <c r="L65" s="89">
        <v>4377068</v>
      </c>
      <c r="M65" s="89">
        <v>1904</v>
      </c>
      <c r="N65" s="89">
        <v>1132197</v>
      </c>
      <c r="O65" s="89">
        <v>628786</v>
      </c>
      <c r="P65" s="89">
        <v>150136</v>
      </c>
      <c r="Q65" s="89">
        <v>1251023</v>
      </c>
    </row>
    <row r="66" spans="1:17" ht="12" customHeight="1">
      <c r="A66" s="47"/>
      <c r="B66" s="90"/>
      <c r="C66" s="89"/>
      <c r="D66" s="89"/>
      <c r="E66" s="89"/>
      <c r="F66" s="89"/>
      <c r="G66" s="89"/>
      <c r="H66" s="114"/>
      <c r="I66" s="114"/>
      <c r="J66" s="115"/>
      <c r="K66" s="4"/>
      <c r="L66" s="89"/>
      <c r="M66" s="89"/>
      <c r="N66" s="89"/>
      <c r="O66" s="89"/>
      <c r="P66" s="89"/>
      <c r="Q66" s="89"/>
    </row>
    <row r="67" spans="1:17" ht="12" customHeight="1">
      <c r="A67" s="47"/>
      <c r="B67" s="90" t="s">
        <v>240</v>
      </c>
      <c r="C67" s="89">
        <v>3973361</v>
      </c>
      <c r="D67" s="89" t="s">
        <v>355</v>
      </c>
      <c r="E67" s="89">
        <v>67148</v>
      </c>
      <c r="F67" s="89">
        <v>454735</v>
      </c>
      <c r="G67" s="89" t="s">
        <v>355</v>
      </c>
      <c r="H67" s="114">
        <v>30735</v>
      </c>
      <c r="I67" s="114"/>
      <c r="J67" s="152" t="s">
        <v>5</v>
      </c>
      <c r="K67" s="202"/>
      <c r="L67" s="88">
        <v>16213323</v>
      </c>
      <c r="M67" s="88">
        <v>2562297</v>
      </c>
      <c r="N67" s="88">
        <v>380685</v>
      </c>
      <c r="O67" s="88">
        <v>5343720</v>
      </c>
      <c r="P67" s="88">
        <v>2093918</v>
      </c>
      <c r="Q67" s="88">
        <v>32782804</v>
      </c>
    </row>
    <row r="68" spans="1:17" ht="12" customHeight="1">
      <c r="A68" s="47"/>
      <c r="B68" s="90" t="s">
        <v>242</v>
      </c>
      <c r="C68" s="89">
        <v>1687206</v>
      </c>
      <c r="D68" s="89" t="s">
        <v>355</v>
      </c>
      <c r="E68" s="89">
        <v>10883471</v>
      </c>
      <c r="F68" s="89">
        <v>17493</v>
      </c>
      <c r="G68" s="89">
        <v>321390</v>
      </c>
      <c r="H68" s="114">
        <v>1012</v>
      </c>
      <c r="I68" s="114"/>
      <c r="J68" s="128"/>
      <c r="K68" s="10"/>
      <c r="L68" s="88"/>
      <c r="M68" s="88"/>
      <c r="N68" s="88"/>
      <c r="O68" s="88"/>
      <c r="P68" s="88"/>
      <c r="Q68" s="88"/>
    </row>
    <row r="69" spans="1:17" ht="12" customHeight="1">
      <c r="A69" s="47"/>
      <c r="B69" s="90" t="s">
        <v>243</v>
      </c>
      <c r="C69" s="89">
        <v>34624737</v>
      </c>
      <c r="D69" s="89">
        <v>1008554</v>
      </c>
      <c r="E69" s="89">
        <v>42243</v>
      </c>
      <c r="F69" s="89">
        <v>84142292</v>
      </c>
      <c r="G69" s="89">
        <v>77096</v>
      </c>
      <c r="H69" s="114">
        <v>237327</v>
      </c>
      <c r="I69" s="114"/>
      <c r="J69" s="115"/>
      <c r="K69" s="90" t="s">
        <v>238</v>
      </c>
      <c r="L69" s="89">
        <v>15590536</v>
      </c>
      <c r="M69" s="89">
        <v>2562297</v>
      </c>
      <c r="N69" s="89">
        <v>310168</v>
      </c>
      <c r="O69" s="89">
        <v>5067782</v>
      </c>
      <c r="P69" s="89">
        <v>2093667</v>
      </c>
      <c r="Q69" s="89">
        <v>30991263</v>
      </c>
    </row>
    <row r="70" spans="1:17" ht="12" customHeight="1">
      <c r="A70" s="47"/>
      <c r="B70" s="90" t="s">
        <v>245</v>
      </c>
      <c r="C70" s="89">
        <v>3661364</v>
      </c>
      <c r="D70" s="89">
        <v>331752</v>
      </c>
      <c r="E70" s="89">
        <v>912851</v>
      </c>
      <c r="F70" s="89">
        <v>23285962</v>
      </c>
      <c r="G70" s="89" t="s">
        <v>355</v>
      </c>
      <c r="H70" s="114">
        <v>1606992</v>
      </c>
      <c r="I70" s="114"/>
      <c r="J70" s="115"/>
      <c r="K70" s="90" t="s">
        <v>404</v>
      </c>
      <c r="L70" s="89" t="s">
        <v>355</v>
      </c>
      <c r="M70" s="89" t="s">
        <v>355</v>
      </c>
      <c r="N70" s="89" t="s">
        <v>355</v>
      </c>
      <c r="O70" s="89" t="s">
        <v>355</v>
      </c>
      <c r="P70" s="89" t="s">
        <v>355</v>
      </c>
      <c r="Q70" s="89" t="s">
        <v>355</v>
      </c>
    </row>
    <row r="71" spans="1:17" ht="12" customHeight="1">
      <c r="A71" s="47"/>
      <c r="B71" s="90" t="s">
        <v>247</v>
      </c>
      <c r="C71" s="89">
        <v>858629</v>
      </c>
      <c r="D71" s="89" t="s">
        <v>355</v>
      </c>
      <c r="E71" s="89">
        <v>716752</v>
      </c>
      <c r="F71" s="89">
        <v>306726</v>
      </c>
      <c r="G71" s="89">
        <v>16911</v>
      </c>
      <c r="H71" s="114">
        <v>2773728</v>
      </c>
      <c r="I71" s="114"/>
      <c r="J71" s="115"/>
      <c r="K71" s="90" t="s">
        <v>239</v>
      </c>
      <c r="L71" s="89" t="s">
        <v>355</v>
      </c>
      <c r="M71" s="89" t="s">
        <v>355</v>
      </c>
      <c r="N71" s="89" t="s">
        <v>355</v>
      </c>
      <c r="O71" s="89" t="s">
        <v>355</v>
      </c>
      <c r="P71" s="89" t="s">
        <v>355</v>
      </c>
      <c r="Q71" s="89" t="s">
        <v>355</v>
      </c>
    </row>
    <row r="72" spans="1:17" ht="12" customHeight="1">
      <c r="A72" s="47"/>
      <c r="B72" s="90" t="s">
        <v>222</v>
      </c>
      <c r="C72" s="89">
        <v>48446</v>
      </c>
      <c r="D72" s="89" t="s">
        <v>355</v>
      </c>
      <c r="E72" s="89" t="s">
        <v>355</v>
      </c>
      <c r="F72" s="89">
        <v>9023</v>
      </c>
      <c r="G72" s="89">
        <v>39137</v>
      </c>
      <c r="H72" s="114">
        <v>1463832</v>
      </c>
      <c r="I72" s="114"/>
      <c r="J72" s="115"/>
      <c r="K72" s="90" t="s">
        <v>222</v>
      </c>
      <c r="L72" s="89">
        <v>622787</v>
      </c>
      <c r="M72" s="89" t="s">
        <v>355</v>
      </c>
      <c r="N72" s="89">
        <v>70517</v>
      </c>
      <c r="O72" s="89">
        <v>275938</v>
      </c>
      <c r="P72" s="89">
        <v>251</v>
      </c>
      <c r="Q72" s="89">
        <v>1791541</v>
      </c>
    </row>
    <row r="73" spans="1:17" ht="12" customHeight="1">
      <c r="A73" s="47"/>
      <c r="B73" s="61"/>
      <c r="C73" s="89"/>
      <c r="D73" s="89"/>
      <c r="E73" s="89"/>
      <c r="F73" s="89"/>
      <c r="G73" s="89"/>
      <c r="H73" s="114"/>
      <c r="I73" s="114"/>
      <c r="J73" s="116"/>
      <c r="K73" s="4"/>
      <c r="L73" s="89"/>
      <c r="M73" s="89"/>
      <c r="N73" s="89"/>
      <c r="O73" s="89"/>
      <c r="P73" s="89"/>
      <c r="Q73" s="89"/>
    </row>
    <row r="74" spans="1:17" ht="12" customHeight="1">
      <c r="A74" s="47"/>
      <c r="B74" s="61"/>
      <c r="C74" s="89"/>
      <c r="D74" s="89"/>
      <c r="E74" s="89"/>
      <c r="F74" s="89"/>
      <c r="G74" s="89"/>
      <c r="H74" s="114"/>
      <c r="I74" s="114"/>
      <c r="J74" s="152" t="s">
        <v>6</v>
      </c>
      <c r="K74" s="202"/>
      <c r="L74" s="88">
        <v>138325154</v>
      </c>
      <c r="M74" s="88">
        <v>412675</v>
      </c>
      <c r="N74" s="88">
        <v>30173988</v>
      </c>
      <c r="O74" s="88">
        <v>25899149</v>
      </c>
      <c r="P74" s="88">
        <v>9231624</v>
      </c>
      <c r="Q74" s="88">
        <v>15926930</v>
      </c>
    </row>
    <row r="75" spans="1:17" ht="12" customHeight="1">
      <c r="A75" s="92"/>
      <c r="B75" s="93"/>
      <c r="C75" s="94"/>
      <c r="D75" s="94"/>
      <c r="E75" s="94"/>
      <c r="F75" s="94"/>
      <c r="G75" s="94"/>
      <c r="H75" s="94"/>
      <c r="I75" s="114"/>
      <c r="J75" s="128"/>
      <c r="K75" s="10"/>
      <c r="L75" s="88"/>
      <c r="M75" s="88"/>
      <c r="N75" s="88"/>
      <c r="O75" s="88"/>
      <c r="P75" s="88"/>
      <c r="Q75" s="88"/>
    </row>
    <row r="76" spans="9:17" ht="12" customHeight="1">
      <c r="I76" s="46"/>
      <c r="J76" s="115"/>
      <c r="K76" s="90" t="s">
        <v>241</v>
      </c>
      <c r="L76" s="89" t="s">
        <v>355</v>
      </c>
      <c r="M76" s="89" t="s">
        <v>355</v>
      </c>
      <c r="N76" s="89" t="s">
        <v>355</v>
      </c>
      <c r="O76" s="89" t="s">
        <v>355</v>
      </c>
      <c r="P76" s="89" t="s">
        <v>355</v>
      </c>
      <c r="Q76" s="89" t="s">
        <v>355</v>
      </c>
    </row>
    <row r="77" spans="1:17" ht="12" customHeight="1">
      <c r="A77" s="47" t="s">
        <v>251</v>
      </c>
      <c r="B77" s="47"/>
      <c r="C77" s="47"/>
      <c r="D77" s="47"/>
      <c r="E77" s="47"/>
      <c r="F77" s="47"/>
      <c r="G77" s="47"/>
      <c r="H77" s="47"/>
      <c r="J77" s="115"/>
      <c r="K77" s="90" t="s">
        <v>48</v>
      </c>
      <c r="L77" s="89">
        <v>4691322</v>
      </c>
      <c r="M77" s="89">
        <v>64637</v>
      </c>
      <c r="N77" s="89">
        <v>1805555</v>
      </c>
      <c r="O77" s="89">
        <v>2717884</v>
      </c>
      <c r="P77" s="89">
        <v>173074</v>
      </c>
      <c r="Q77" s="89">
        <v>138705</v>
      </c>
    </row>
    <row r="78" spans="10:17" ht="12" customHeight="1">
      <c r="J78" s="115"/>
      <c r="K78" s="90" t="s">
        <v>244</v>
      </c>
      <c r="L78" s="89" t="s">
        <v>355</v>
      </c>
      <c r="M78" s="89" t="s">
        <v>355</v>
      </c>
      <c r="N78" s="89" t="s">
        <v>355</v>
      </c>
      <c r="O78" s="89" t="s">
        <v>355</v>
      </c>
      <c r="P78" s="89" t="s">
        <v>355</v>
      </c>
      <c r="Q78" s="86" t="s">
        <v>405</v>
      </c>
    </row>
    <row r="79" spans="10:17" ht="12" customHeight="1">
      <c r="J79" s="115"/>
      <c r="K79" s="135" t="s">
        <v>246</v>
      </c>
      <c r="L79" s="89">
        <v>3285057</v>
      </c>
      <c r="M79" s="89">
        <v>6356</v>
      </c>
      <c r="N79" s="89">
        <v>45632</v>
      </c>
      <c r="O79" s="89">
        <v>1733793</v>
      </c>
      <c r="P79" s="89">
        <v>3501</v>
      </c>
      <c r="Q79" s="89">
        <v>528536</v>
      </c>
    </row>
    <row r="80" spans="10:17" ht="12" customHeight="1">
      <c r="J80" s="115"/>
      <c r="K80" s="90" t="s">
        <v>248</v>
      </c>
      <c r="L80" s="89" t="s">
        <v>355</v>
      </c>
      <c r="M80" s="89" t="s">
        <v>355</v>
      </c>
      <c r="N80" s="89" t="s">
        <v>355</v>
      </c>
      <c r="O80" s="89" t="s">
        <v>355</v>
      </c>
      <c r="P80" s="89" t="s">
        <v>355</v>
      </c>
      <c r="Q80" s="89" t="s">
        <v>355</v>
      </c>
    </row>
    <row r="81" spans="10:17" ht="12" customHeight="1">
      <c r="J81" s="115"/>
      <c r="K81" s="90" t="s">
        <v>223</v>
      </c>
      <c r="L81" s="89">
        <v>11694182</v>
      </c>
      <c r="M81" s="89">
        <v>0</v>
      </c>
      <c r="N81" s="89">
        <v>20217363</v>
      </c>
      <c r="O81" s="89">
        <v>7014548</v>
      </c>
      <c r="P81" s="89">
        <v>2413913</v>
      </c>
      <c r="Q81" s="89">
        <v>43668</v>
      </c>
    </row>
    <row r="82" spans="10:17" ht="12" customHeight="1">
      <c r="J82" s="115"/>
      <c r="K82" s="90" t="s">
        <v>224</v>
      </c>
      <c r="L82" s="89">
        <v>12354764</v>
      </c>
      <c r="M82" s="89">
        <v>0</v>
      </c>
      <c r="N82" s="89">
        <v>0</v>
      </c>
      <c r="O82" s="89">
        <v>1227811</v>
      </c>
      <c r="P82" s="89">
        <v>4161064</v>
      </c>
      <c r="Q82" s="89">
        <v>113206</v>
      </c>
    </row>
    <row r="83" spans="10:17" ht="12" customHeight="1">
      <c r="J83" s="115"/>
      <c r="K83" s="90" t="s">
        <v>245</v>
      </c>
      <c r="L83" s="89">
        <v>92103548</v>
      </c>
      <c r="M83" s="89">
        <v>235662</v>
      </c>
      <c r="N83" s="89">
        <v>1134093</v>
      </c>
      <c r="O83" s="91">
        <v>6506205</v>
      </c>
      <c r="P83" s="89">
        <v>2296112</v>
      </c>
      <c r="Q83" s="89">
        <v>11488149</v>
      </c>
    </row>
    <row r="84" spans="10:17" ht="12" customHeight="1">
      <c r="J84" s="117"/>
      <c r="K84" s="95" t="s">
        <v>222</v>
      </c>
      <c r="L84" s="94">
        <v>14196281</v>
      </c>
      <c r="M84" s="94">
        <v>106020</v>
      </c>
      <c r="N84" s="94">
        <v>6971345</v>
      </c>
      <c r="O84" s="96">
        <v>6698908</v>
      </c>
      <c r="P84" s="94">
        <v>183960</v>
      </c>
      <c r="Q84" s="94">
        <v>3614666</v>
      </c>
    </row>
  </sheetData>
  <mergeCells count="25">
    <mergeCell ref="J6:K6"/>
    <mergeCell ref="J12:K12"/>
    <mergeCell ref="J23:K23"/>
    <mergeCell ref="J7:K7"/>
    <mergeCell ref="A12:B12"/>
    <mergeCell ref="A7:B7"/>
    <mergeCell ref="A6:B6"/>
    <mergeCell ref="A65:B65"/>
    <mergeCell ref="A20:B20"/>
    <mergeCell ref="A8:B8"/>
    <mergeCell ref="A9:B9"/>
    <mergeCell ref="A10:B10"/>
    <mergeCell ref="J8:K8"/>
    <mergeCell ref="J9:K9"/>
    <mergeCell ref="J10:K10"/>
    <mergeCell ref="A39:B39"/>
    <mergeCell ref="J47:K47"/>
    <mergeCell ref="J35:K35"/>
    <mergeCell ref="J28:K28"/>
    <mergeCell ref="A28:B28"/>
    <mergeCell ref="J67:K67"/>
    <mergeCell ref="J74:K74"/>
    <mergeCell ref="J55:K55"/>
    <mergeCell ref="A48:B48"/>
    <mergeCell ref="A55:B55"/>
  </mergeCells>
  <printOptions/>
  <pageMargins left="0.75" right="0.75" top="1" bottom="1" header="0.512" footer="0.512"/>
  <pageSetup horizontalDpi="600" verticalDpi="600" orientation="portrait" paperSize="8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（株）西日本データサービス</dc:creator>
  <cp:keywords/>
  <dc:description/>
  <cp:lastModifiedBy>（株）西日本データサービス</cp:lastModifiedBy>
  <cp:lastPrinted>2001-06-21T01:45:37Z</cp:lastPrinted>
  <dcterms:created xsi:type="dcterms:W3CDTF">2001-04-25T00:21:18Z</dcterms:created>
  <dcterms:modified xsi:type="dcterms:W3CDTF">2001-06-25T01:14:36Z</dcterms:modified>
  <cp:category/>
  <cp:version/>
  <cp:contentType/>
  <cp:contentStatus/>
</cp:coreProperties>
</file>