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000" activeTab="0"/>
  </bookViews>
  <sheets>
    <sheet name="平成６年" sheetId="1" r:id="rId1"/>
    <sheet name="平成５年" sheetId="2" r:id="rId2"/>
    <sheet name="平成４年" sheetId="3" r:id="rId3"/>
    <sheet name="平成３年" sheetId="4" r:id="rId4"/>
    <sheet name="平成２年" sheetId="5" r:id="rId5"/>
  </sheets>
  <definedNames>
    <definedName name="_Regression_Int" localSheetId="4" hidden="1">1</definedName>
    <definedName name="_Regression_Int" localSheetId="1" hidden="1">1</definedName>
    <definedName name="\a" localSheetId="4">'平成２年'!$EP$8116</definedName>
    <definedName name="\a" localSheetId="3">#REF!</definedName>
    <definedName name="\a">'平成５年'!$EP$8184</definedName>
    <definedName name="\e" localSheetId="4">'平成２年'!$EN$8116</definedName>
    <definedName name="\e" localSheetId="3">#REF!</definedName>
    <definedName name="\e">'平成５年'!$EN$8184</definedName>
    <definedName name="\f" localSheetId="4">'平成２年'!$EP$8112</definedName>
    <definedName name="\f" localSheetId="3">#REF!</definedName>
    <definedName name="\f">'平成５年'!$EP$8180</definedName>
    <definedName name="\l" localSheetId="4">'平成２年'!$EP$8114</definedName>
    <definedName name="\l" localSheetId="3">#REF!</definedName>
    <definedName name="\l">'平成５年'!$EP$8182</definedName>
    <definedName name="\n" localSheetId="4">'平成２年'!$EN$8110</definedName>
    <definedName name="\n" localSheetId="3">#REF!</definedName>
    <definedName name="\n">'平成５年'!$EN$8178</definedName>
    <definedName name="\r" localSheetId="4">'平成２年'!$EN$8114</definedName>
    <definedName name="\r" localSheetId="3">#REF!</definedName>
    <definedName name="\r">'平成５年'!$EN$8182</definedName>
    <definedName name="\w" localSheetId="4">'平成２年'!$EN$8112</definedName>
    <definedName name="\w" localSheetId="3">#REF!</definedName>
    <definedName name="\w">'平成５年'!$EN$8180</definedName>
    <definedName name="\x" localSheetId="4">'平成２年'!$EP$8110</definedName>
    <definedName name="\x" localSheetId="3">#REF!</definedName>
    <definedName name="\x">'平成５年'!$EP$8178</definedName>
    <definedName name="\z" localSheetId="4">'平成２年'!$ER$8110</definedName>
    <definedName name="\z" localSheetId="3">#REF!</definedName>
    <definedName name="\z">'平成５年'!$ER$8178</definedName>
    <definedName name="Print_Area_MI" localSheetId="4">'平成２年'!$GA$5:$GG$33</definedName>
    <definedName name="Print_Area_MI" localSheetId="1">'平成５年'!$H$1:$O$26</definedName>
    <definedName name="_xlnm.Print_Titles" localSheetId="4">'平成２年'!$5:$5,'平成２年'!$A:$A</definedName>
    <definedName name="Print_Titles_MI" localSheetId="4">'平成２年'!$5:$5,'平成２年'!$A:$A</definedName>
  </definedNames>
  <calcPr fullCalcOnLoad="1"/>
</workbook>
</file>

<file path=xl/sharedStrings.xml><?xml version="1.0" encoding="utf-8"?>
<sst xmlns="http://schemas.openxmlformats.org/spreadsheetml/2006/main" count="313" uniqueCount="136">
  <si>
    <t>商品券売上高</t>
  </si>
  <si>
    <t/>
  </si>
  <si>
    <t>売上高</t>
  </si>
  <si>
    <t>店舗数
(年末、月末)1)</t>
  </si>
  <si>
    <t>売場面積
(年末、月末)</t>
  </si>
  <si>
    <t>従業者数
(年末、月末)</t>
  </si>
  <si>
    <t>年月</t>
  </si>
  <si>
    <t>年月</t>
  </si>
  <si>
    <t>衣料品</t>
  </si>
  <si>
    <t>身廻品</t>
  </si>
  <si>
    <t>雑貨</t>
  </si>
  <si>
    <t>家庭用品</t>
  </si>
  <si>
    <t>食料品</t>
  </si>
  <si>
    <t>食堂・喫茶</t>
  </si>
  <si>
    <t>サービス</t>
  </si>
  <si>
    <t>その他</t>
  </si>
  <si>
    <t>年月</t>
  </si>
  <si>
    <t>衣料品</t>
  </si>
  <si>
    <t>身廻品</t>
  </si>
  <si>
    <t>雑貨</t>
  </si>
  <si>
    <t>家庭用品</t>
  </si>
  <si>
    <t>食料品</t>
  </si>
  <si>
    <t>食堂・喫茶</t>
  </si>
  <si>
    <t>サービス</t>
  </si>
  <si>
    <t>その他</t>
  </si>
  <si>
    <t>11</t>
  </si>
  <si>
    <t>12</t>
  </si>
  <si>
    <t>1)店舗数には、支店を含む。</t>
  </si>
  <si>
    <t>売上高</t>
  </si>
  <si>
    <t>2</t>
  </si>
  <si>
    <t>3</t>
  </si>
  <si>
    <t>4</t>
  </si>
  <si>
    <t>5</t>
  </si>
  <si>
    <t>6</t>
  </si>
  <si>
    <t>7</t>
  </si>
  <si>
    <t>8</t>
  </si>
  <si>
    <t>9</t>
  </si>
  <si>
    <t>10</t>
  </si>
  <si>
    <t>年月</t>
  </si>
  <si>
    <t>売場面積
（年末、月末）</t>
  </si>
  <si>
    <t>商品券売上高</t>
  </si>
  <si>
    <t>総額</t>
  </si>
  <si>
    <t>衣料品</t>
  </si>
  <si>
    <t>身廻品</t>
  </si>
  <si>
    <t>雑貨</t>
  </si>
  <si>
    <t>家庭用品</t>
  </si>
  <si>
    <t>食料品</t>
  </si>
  <si>
    <t>食堂・喫茶</t>
  </si>
  <si>
    <t>その他</t>
  </si>
  <si>
    <t>売上高</t>
  </si>
  <si>
    <t>総額</t>
  </si>
  <si>
    <t>衣料品</t>
  </si>
  <si>
    <t>その他</t>
  </si>
  <si>
    <t>年月</t>
  </si>
  <si>
    <t>年月</t>
  </si>
  <si>
    <t>身廻品</t>
  </si>
  <si>
    <t>雑貨</t>
  </si>
  <si>
    <t>家庭用品</t>
  </si>
  <si>
    <t>食料品</t>
  </si>
  <si>
    <t>食堂・喫茶</t>
  </si>
  <si>
    <t>サービス</t>
  </si>
  <si>
    <t>（単位　店、人、1000円）</t>
  </si>
  <si>
    <t>資料　九州百貨店協会</t>
  </si>
  <si>
    <t>63</t>
  </si>
  <si>
    <t>サービス</t>
  </si>
  <si>
    <t>（単位　店、人、1000円）</t>
  </si>
  <si>
    <t>資料　九州百貨店協会</t>
  </si>
  <si>
    <t>2</t>
  </si>
  <si>
    <t>120 百貨店販売額（昭和62～平成3年）</t>
  </si>
  <si>
    <t>120 百貨店販売額（昭和63～平成4年）</t>
  </si>
  <si>
    <t>120 百貨店販売額（平成元～5年）</t>
  </si>
  <si>
    <t>120 百貨店販売額（平成2～6年）</t>
  </si>
  <si>
    <t xml:space="preserve"> 1月</t>
  </si>
  <si>
    <t>3年1月　</t>
  </si>
  <si>
    <t>　1月</t>
  </si>
  <si>
    <t>この表の調査対象は衣食住に関する商品を小売し､従業者の50人以上を有するもので九州百貨店協会に加盟している店舗のうち福岡県分である。</t>
  </si>
  <si>
    <t xml:space="preserve">  平成2年</t>
  </si>
  <si>
    <t>4</t>
  </si>
  <si>
    <t>5</t>
  </si>
  <si>
    <t>6</t>
  </si>
  <si>
    <t>2</t>
  </si>
  <si>
    <t>4</t>
  </si>
  <si>
    <t>3</t>
  </si>
  <si>
    <t>7</t>
  </si>
  <si>
    <t>8</t>
  </si>
  <si>
    <t>9</t>
  </si>
  <si>
    <t>10</t>
  </si>
  <si>
    <t>11</t>
  </si>
  <si>
    <t>12</t>
  </si>
  <si>
    <t xml:space="preserve">  2年</t>
  </si>
  <si>
    <t xml:space="preserve">  1月</t>
  </si>
  <si>
    <t>この表の調査対象は衣食住に関する商品を小売し､従業者の50人以上を有するもので九州百貨店協会に加盟している店舗のうち福岡県分である。</t>
  </si>
  <si>
    <t>売場面積
(年末、月末)</t>
  </si>
  <si>
    <t>売場面積
(年末、月末)</t>
  </si>
  <si>
    <t>店舗数
(年末、月末)1)</t>
  </si>
  <si>
    <t>店舗数
(年末、月末)1)</t>
  </si>
  <si>
    <t>従業者数
(年末、月末)</t>
  </si>
  <si>
    <t>従業者数
(年末、月末)</t>
  </si>
  <si>
    <t>3</t>
  </si>
  <si>
    <t>4</t>
  </si>
  <si>
    <t>5</t>
  </si>
  <si>
    <t>2</t>
  </si>
  <si>
    <t>3</t>
  </si>
  <si>
    <t>6</t>
  </si>
  <si>
    <t>7</t>
  </si>
  <si>
    <t>8</t>
  </si>
  <si>
    <t>9</t>
  </si>
  <si>
    <t>10</t>
  </si>
  <si>
    <t>11</t>
  </si>
  <si>
    <t>12</t>
  </si>
  <si>
    <t>　元年</t>
  </si>
  <si>
    <t xml:space="preserve">  63年</t>
  </si>
  <si>
    <t xml:space="preserve">  元年</t>
  </si>
  <si>
    <t>　62年</t>
  </si>
  <si>
    <t>　元年</t>
  </si>
  <si>
    <t>店舗数
(年末、月末)1)</t>
  </si>
  <si>
    <t>売場面積
(年末、月末)</t>
  </si>
  <si>
    <t>従業者数
(年末、月末)</t>
  </si>
  <si>
    <t>　61年</t>
  </si>
  <si>
    <t>この表の調査対象は衣食住に関する商品を小売し､従業者の50人以上を有するもので九州百貨店協会に加盟している店舗のうち福岡県分である。</t>
  </si>
  <si>
    <t xml:space="preserve">120 百貨店販売額（昭和61～平成2年） </t>
  </si>
  <si>
    <t>2</t>
  </si>
  <si>
    <t>9</t>
  </si>
  <si>
    <t>63</t>
  </si>
  <si>
    <t xml:space="preserve"> 平成元年</t>
  </si>
  <si>
    <t xml:space="preserve"> 昭和62年</t>
  </si>
  <si>
    <t xml:space="preserve"> 昭和61年</t>
  </si>
  <si>
    <t xml:space="preserve"> 平成元年</t>
  </si>
  <si>
    <t>2</t>
  </si>
  <si>
    <t xml:space="preserve">  4年1月</t>
  </si>
  <si>
    <t xml:space="preserve"> 昭和63年</t>
  </si>
  <si>
    <t xml:space="preserve"> 平成元年</t>
  </si>
  <si>
    <t>3</t>
  </si>
  <si>
    <t>2年1月　</t>
  </si>
  <si>
    <t xml:space="preserve">  5年1月</t>
  </si>
  <si>
    <t xml:space="preserve">  6年1月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</si>
</sst>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Δ&quot;0;&quot;-&quot;"/>
    <numFmt numFmtId="177" formatCode="###\ ###\ ##0;&quot;△&quot;0;&quot;-&quot;"/>
    <numFmt numFmtId="178" formatCode="0.0"/>
  </numFmts>
  <fonts count="7">
    <font>
      <sz val="11"/>
      <name val="ＭＳ Ｐゴシック"/>
      <family val="0"/>
    </font>
    <font>
      <sz val="10"/>
      <name val="ＭＳ ゴシック"/>
      <family val="3"/>
    </font>
    <font>
      <sz val="6"/>
      <name val="ＭＳ Ｐゴシック"/>
      <family val="3"/>
    </font>
    <font>
      <b/>
      <sz val="12"/>
      <name val="ＭＳ ゴシック"/>
      <family val="3"/>
    </font>
    <font>
      <b/>
      <sz val="10"/>
      <name val="ＭＳ ゴシック"/>
      <family val="3"/>
    </font>
    <font>
      <sz val="14"/>
      <name val="ＭＳ 明朝"/>
      <family val="1"/>
    </font>
    <font>
      <sz val="7"/>
      <name val="ＭＳ 明朝"/>
      <family val="1"/>
    </font>
  </fonts>
  <fills count="2">
    <fill>
      <patternFill/>
    </fill>
    <fill>
      <patternFill patternType="gray125"/>
    </fill>
  </fills>
  <borders count="21">
    <border>
      <left/>
      <right/>
      <top/>
      <bottom/>
      <diagonal/>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color indexed="63"/>
      </right>
      <top style="double"/>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thin"/>
    </border>
    <border>
      <left style="thin"/>
      <right style="thin"/>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style="thin"/>
      <top style="double"/>
      <bottom style="thin"/>
    </border>
    <border>
      <left>
        <color indexed="63"/>
      </left>
      <right>
        <color indexed="63"/>
      </right>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37" fontId="5" fillId="0" borderId="0">
      <alignment/>
      <protection/>
    </xf>
    <xf numFmtId="37" fontId="5" fillId="0" borderId="0">
      <alignment/>
      <protection/>
    </xf>
  </cellStyleXfs>
  <cellXfs count="177">
    <xf numFmtId="0" fontId="0" fillId="0" borderId="0" xfId="0" applyAlignment="1">
      <alignment/>
    </xf>
    <xf numFmtId="0" fontId="1" fillId="0" borderId="1" xfId="0" applyFont="1" applyBorder="1" applyAlignment="1">
      <alignment horizontal="center" vertical="center"/>
    </xf>
    <xf numFmtId="0" fontId="1" fillId="0" borderId="2" xfId="0" applyFont="1" applyBorder="1" applyAlignment="1">
      <alignment horizontal="center" vertical="center"/>
    </xf>
    <xf numFmtId="37" fontId="3" fillId="0" borderId="0" xfId="22" applyFont="1" applyAlignment="1" applyProtection="1" quotePrefix="1">
      <alignment horizontal="left" vertical="center"/>
      <protection/>
    </xf>
    <xf numFmtId="37" fontId="3" fillId="0" borderId="0" xfId="22" applyFont="1" applyAlignment="1">
      <alignment vertical="center"/>
      <protection/>
    </xf>
    <xf numFmtId="37" fontId="1" fillId="0" borderId="0" xfId="22" applyFont="1" applyAlignment="1" applyProtection="1" quotePrefix="1">
      <alignment horizontal="left" vertical="center"/>
      <protection/>
    </xf>
    <xf numFmtId="37" fontId="1" fillId="0" borderId="0" xfId="22" applyFont="1" applyAlignment="1">
      <alignment vertical="center"/>
      <protection/>
    </xf>
    <xf numFmtId="37" fontId="1" fillId="0" borderId="0" xfId="22" applyFont="1" applyAlignment="1" applyProtection="1">
      <alignment horizontal="left" vertical="center"/>
      <protection/>
    </xf>
    <xf numFmtId="37" fontId="1" fillId="0" borderId="0" xfId="22" applyFont="1" applyAlignment="1" applyProtection="1">
      <alignment horizontal="right" vertical="center"/>
      <protection/>
    </xf>
    <xf numFmtId="37" fontId="1" fillId="0" borderId="3" xfId="22" applyFont="1" applyBorder="1" applyAlignment="1" applyProtection="1">
      <alignment horizontal="center" vertical="center"/>
      <protection/>
    </xf>
    <xf numFmtId="37" fontId="1" fillId="0" borderId="4" xfId="22" applyFont="1" applyBorder="1" applyAlignment="1">
      <alignment horizontal="center" vertical="center"/>
      <protection/>
    </xf>
    <xf numFmtId="37" fontId="1" fillId="0" borderId="1" xfId="22" applyFont="1" applyBorder="1" applyAlignment="1" applyProtection="1">
      <alignment horizontal="center" vertical="center"/>
      <protection/>
    </xf>
    <xf numFmtId="177" fontId="1" fillId="0" borderId="0" xfId="22" applyNumberFormat="1" applyFont="1" applyAlignment="1" applyProtection="1">
      <alignment vertical="center"/>
      <protection/>
    </xf>
    <xf numFmtId="37" fontId="1" fillId="0" borderId="5" xfId="22" applyFont="1" applyBorder="1" applyAlignment="1" applyProtection="1" quotePrefix="1">
      <alignment horizontal="center" vertical="center"/>
      <protection/>
    </xf>
    <xf numFmtId="37" fontId="1" fillId="0" borderId="6" xfId="22" applyFont="1" applyBorder="1" applyAlignment="1" applyProtection="1" quotePrefix="1">
      <alignment horizontal="center" vertical="center"/>
      <protection/>
    </xf>
    <xf numFmtId="177" fontId="1" fillId="0" borderId="0" xfId="22" applyNumberFormat="1" applyFont="1" applyAlignment="1" applyProtection="1">
      <alignment vertical="center"/>
      <protection locked="0"/>
    </xf>
    <xf numFmtId="37" fontId="1" fillId="0" borderId="5" xfId="22" applyFont="1" applyBorder="1" applyAlignment="1" applyProtection="1">
      <alignment horizontal="center" vertical="center"/>
      <protection/>
    </xf>
    <xf numFmtId="177" fontId="1" fillId="0" borderId="0" xfId="22" applyNumberFormat="1" applyFont="1" applyAlignment="1">
      <alignment vertical="center"/>
      <protection/>
    </xf>
    <xf numFmtId="177" fontId="1" fillId="0" borderId="0" xfId="22" applyNumberFormat="1" applyFont="1" applyAlignment="1" applyProtection="1">
      <alignment horizontal="left" vertical="center"/>
      <protection/>
    </xf>
    <xf numFmtId="37" fontId="1" fillId="0" borderId="5" xfId="22" applyFont="1" applyBorder="1" applyAlignment="1" applyProtection="1">
      <alignment horizontal="left" vertical="center"/>
      <protection/>
    </xf>
    <xf numFmtId="177" fontId="1" fillId="0" borderId="0" xfId="22" applyNumberFormat="1" applyFont="1" applyAlignment="1" applyProtection="1">
      <alignment horizontal="left" vertical="center"/>
      <protection locked="0"/>
    </xf>
    <xf numFmtId="177" fontId="1" fillId="0" borderId="7" xfId="22" applyNumberFormat="1" applyFont="1" applyBorder="1" applyAlignment="1" applyProtection="1">
      <alignment vertical="center"/>
      <protection locked="0"/>
    </xf>
    <xf numFmtId="37" fontId="1" fillId="0" borderId="2" xfId="22" applyFont="1" applyBorder="1" applyAlignment="1" applyProtection="1">
      <alignment horizontal="center" vertical="center"/>
      <protection/>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177" fontId="1" fillId="0" borderId="0" xfId="0" applyNumberFormat="1" applyFont="1" applyBorder="1" applyAlignment="1">
      <alignment vertical="center"/>
    </xf>
    <xf numFmtId="177" fontId="1" fillId="0" borderId="5" xfId="0" applyNumberFormat="1" applyFont="1" applyBorder="1" applyAlignment="1">
      <alignment horizontal="right" vertical="center"/>
    </xf>
    <xf numFmtId="177" fontId="1" fillId="0" borderId="0" xfId="0" applyNumberFormat="1" applyFont="1" applyBorder="1" applyAlignment="1">
      <alignment horizontal="right" vertical="center"/>
    </xf>
    <xf numFmtId="177" fontId="1" fillId="0" borderId="0" xfId="0" applyNumberFormat="1" applyFont="1" applyAlignment="1">
      <alignment horizontal="right" vertical="center"/>
    </xf>
    <xf numFmtId="0" fontId="1" fillId="0" borderId="5" xfId="0" applyFont="1" applyBorder="1" applyAlignment="1">
      <alignment horizontal="center" vertical="center"/>
    </xf>
    <xf numFmtId="0" fontId="1" fillId="0" borderId="5" xfId="0" applyFont="1" applyBorder="1" applyAlignment="1" quotePrefix="1">
      <alignment horizontal="center" vertical="center"/>
    </xf>
    <xf numFmtId="177" fontId="4" fillId="0" borderId="5" xfId="0" applyNumberFormat="1" applyFont="1" applyBorder="1" applyAlignment="1">
      <alignment horizontal="right" vertical="center"/>
    </xf>
    <xf numFmtId="177" fontId="4" fillId="0" borderId="0" xfId="0" applyNumberFormat="1" applyFont="1" applyAlignment="1">
      <alignment horizontal="right" vertical="center"/>
    </xf>
    <xf numFmtId="177" fontId="4" fillId="0" borderId="0" xfId="0" applyNumberFormat="1" applyFont="1" applyAlignment="1">
      <alignment vertical="center"/>
    </xf>
    <xf numFmtId="177" fontId="1" fillId="0" borderId="7" xfId="0" applyNumberFormat="1" applyFont="1" applyBorder="1" applyAlignment="1">
      <alignment vertical="center"/>
    </xf>
    <xf numFmtId="0" fontId="1" fillId="0" borderId="0" xfId="0" applyFont="1" applyAlignment="1">
      <alignment horizontal="left" vertical="center"/>
    </xf>
    <xf numFmtId="37" fontId="3" fillId="0" borderId="0" xfId="21" applyFont="1" applyAlignment="1" applyProtection="1">
      <alignment horizontal="left" vertical="center"/>
      <protection/>
    </xf>
    <xf numFmtId="37" fontId="1" fillId="0" borderId="0" xfId="21" applyFont="1" applyAlignment="1">
      <alignment vertical="center"/>
      <protection/>
    </xf>
    <xf numFmtId="37" fontId="1" fillId="0" borderId="0" xfId="21" applyFont="1" applyAlignment="1" applyProtection="1">
      <alignment horizontal="left" vertical="center"/>
      <protection/>
    </xf>
    <xf numFmtId="37" fontId="1" fillId="0" borderId="0" xfId="21" applyFont="1" applyAlignment="1">
      <alignment horizontal="center" vertical="center"/>
      <protection/>
    </xf>
    <xf numFmtId="37" fontId="1" fillId="0" borderId="3" xfId="21" applyFont="1" applyBorder="1" applyAlignment="1" applyProtection="1">
      <alignment horizontal="center" vertical="center"/>
      <protection/>
    </xf>
    <xf numFmtId="177" fontId="1" fillId="0" borderId="0" xfId="21" applyNumberFormat="1" applyFont="1" applyAlignment="1" applyProtection="1">
      <alignment vertical="center"/>
      <protection/>
    </xf>
    <xf numFmtId="37" fontId="1" fillId="0" borderId="5" xfId="21" applyFont="1" applyBorder="1" applyAlignment="1" applyProtection="1">
      <alignment horizontal="center" vertical="center"/>
      <protection/>
    </xf>
    <xf numFmtId="37" fontId="1" fillId="0" borderId="6" xfId="21" applyFont="1" applyBorder="1" applyAlignment="1" applyProtection="1" quotePrefix="1">
      <alignment horizontal="center" vertical="center"/>
      <protection/>
    </xf>
    <xf numFmtId="177" fontId="4" fillId="0" borderId="0" xfId="21" applyNumberFormat="1" applyFont="1" applyAlignment="1" applyProtection="1">
      <alignment vertical="center"/>
      <protection locked="0"/>
    </xf>
    <xf numFmtId="177" fontId="4" fillId="0" borderId="0" xfId="21" applyNumberFormat="1" applyFont="1" applyAlignment="1" applyProtection="1">
      <alignment vertical="center"/>
      <protection/>
    </xf>
    <xf numFmtId="37" fontId="4" fillId="0" borderId="0" xfId="21" applyFont="1" applyAlignment="1">
      <alignment vertical="center"/>
      <protection/>
    </xf>
    <xf numFmtId="37" fontId="1" fillId="0" borderId="6" xfId="21" applyFont="1" applyBorder="1" applyAlignment="1">
      <alignment vertical="center"/>
      <protection/>
    </xf>
    <xf numFmtId="177" fontId="1" fillId="0" borderId="0" xfId="21" applyNumberFormat="1" applyFont="1" applyAlignment="1" applyProtection="1">
      <alignment horizontal="left" vertical="center"/>
      <protection/>
    </xf>
    <xf numFmtId="177" fontId="1" fillId="0" borderId="0" xfId="21" applyNumberFormat="1" applyFont="1" applyAlignment="1">
      <alignment vertical="center"/>
      <protection/>
    </xf>
    <xf numFmtId="37" fontId="1" fillId="0" borderId="5" xfId="21" applyFont="1" applyBorder="1" applyAlignment="1" applyProtection="1">
      <alignment horizontal="left" vertical="center"/>
      <protection/>
    </xf>
    <xf numFmtId="177" fontId="1" fillId="0" borderId="0" xfId="21" applyNumberFormat="1" applyFont="1" applyAlignment="1" applyProtection="1">
      <alignment vertical="center"/>
      <protection locked="0"/>
    </xf>
    <xf numFmtId="177" fontId="1" fillId="0" borderId="7" xfId="21" applyNumberFormat="1" applyFont="1" applyBorder="1" applyAlignment="1" applyProtection="1">
      <alignment vertical="center"/>
      <protection locked="0"/>
    </xf>
    <xf numFmtId="177" fontId="1" fillId="0" borderId="8" xfId="21" applyNumberFormat="1" applyFont="1" applyBorder="1" applyAlignment="1" applyProtection="1">
      <alignment vertical="center"/>
      <protection locked="0"/>
    </xf>
    <xf numFmtId="0" fontId="1" fillId="0" borderId="0" xfId="20" applyFont="1" applyAlignment="1">
      <alignment vertical="center"/>
      <protection/>
    </xf>
    <xf numFmtId="0" fontId="1" fillId="0" borderId="0" xfId="20" applyFont="1" applyAlignment="1">
      <alignment horizontal="left" vertical="center"/>
      <protection/>
    </xf>
    <xf numFmtId="0" fontId="1" fillId="0" borderId="0" xfId="20" applyFont="1" applyAlignment="1" applyProtection="1">
      <alignment horizontal="left" vertical="center"/>
      <protection/>
    </xf>
    <xf numFmtId="0" fontId="1" fillId="0" borderId="0" xfId="20" applyFont="1" applyAlignment="1" applyProtection="1">
      <alignment horizontal="right" vertical="center"/>
      <protection/>
    </xf>
    <xf numFmtId="0" fontId="1" fillId="0" borderId="1" xfId="20" applyFont="1" applyBorder="1" applyAlignment="1" applyProtection="1">
      <alignment horizontal="center" vertical="center"/>
      <protection/>
    </xf>
    <xf numFmtId="0" fontId="1" fillId="0" borderId="6" xfId="20" applyFont="1" applyBorder="1" applyAlignment="1" applyProtection="1">
      <alignment horizontal="center" vertical="center"/>
      <protection/>
    </xf>
    <xf numFmtId="176" fontId="1" fillId="0" borderId="0" xfId="20" applyNumberFormat="1" applyFont="1" applyAlignment="1" applyProtection="1">
      <alignment vertical="center"/>
      <protection/>
    </xf>
    <xf numFmtId="176" fontId="1" fillId="0" borderId="6" xfId="20" applyNumberFormat="1" applyFont="1" applyBorder="1" applyAlignment="1" applyProtection="1">
      <alignment vertical="center"/>
      <protection/>
    </xf>
    <xf numFmtId="0" fontId="4" fillId="0" borderId="6" xfId="20" applyFont="1" applyBorder="1" applyAlignment="1" applyProtection="1">
      <alignment horizontal="center" vertical="center"/>
      <protection/>
    </xf>
    <xf numFmtId="176" fontId="4" fillId="0" borderId="0" xfId="20" applyNumberFormat="1" applyFont="1" applyAlignment="1" applyProtection="1">
      <alignment vertical="center"/>
      <protection/>
    </xf>
    <xf numFmtId="176" fontId="4" fillId="0" borderId="6" xfId="20" applyNumberFormat="1" applyFont="1" applyBorder="1" applyAlignment="1" applyProtection="1">
      <alignment vertical="center"/>
      <protection/>
    </xf>
    <xf numFmtId="0" fontId="4" fillId="0" borderId="0" xfId="20" applyFont="1" applyAlignment="1">
      <alignment vertical="center"/>
      <protection/>
    </xf>
    <xf numFmtId="49" fontId="1" fillId="0" borderId="6" xfId="20" applyNumberFormat="1" applyFont="1" applyBorder="1" applyAlignment="1">
      <alignment vertical="center"/>
      <protection/>
    </xf>
    <xf numFmtId="176" fontId="1" fillId="0" borderId="0" xfId="20" applyNumberFormat="1" applyFont="1" applyAlignment="1" applyProtection="1">
      <alignment horizontal="left" vertical="center"/>
      <protection/>
    </xf>
    <xf numFmtId="176" fontId="1" fillId="0" borderId="6" xfId="20" applyNumberFormat="1" applyFont="1" applyBorder="1" applyAlignment="1" applyProtection="1">
      <alignment horizontal="left" vertical="center"/>
      <protection/>
    </xf>
    <xf numFmtId="49" fontId="1" fillId="0" borderId="6" xfId="20" applyNumberFormat="1" applyFont="1" applyBorder="1" applyAlignment="1" applyProtection="1">
      <alignment horizontal="center" vertical="center"/>
      <protection/>
    </xf>
    <xf numFmtId="0" fontId="1" fillId="0" borderId="6" xfId="20" applyFont="1" applyBorder="1" applyAlignment="1">
      <alignment vertical="center"/>
      <protection/>
    </xf>
    <xf numFmtId="176" fontId="1" fillId="0" borderId="0" xfId="20" applyNumberFormat="1" applyFont="1" applyAlignment="1">
      <alignment vertical="center"/>
      <protection/>
    </xf>
    <xf numFmtId="176" fontId="1" fillId="0" borderId="0" xfId="20" applyNumberFormat="1" applyFont="1" applyBorder="1" applyAlignment="1" applyProtection="1">
      <alignment vertical="center"/>
      <protection/>
    </xf>
    <xf numFmtId="49" fontId="1" fillId="0" borderId="8" xfId="20" applyNumberFormat="1" applyFont="1" applyBorder="1" applyAlignment="1" applyProtection="1">
      <alignment horizontal="center" vertical="center"/>
      <protection/>
    </xf>
    <xf numFmtId="176" fontId="1" fillId="0" borderId="7" xfId="20" applyNumberFormat="1" applyFont="1" applyBorder="1" applyAlignment="1" applyProtection="1">
      <alignment vertical="center"/>
      <protection/>
    </xf>
    <xf numFmtId="176" fontId="1" fillId="0" borderId="8" xfId="20" applyNumberFormat="1" applyFont="1" applyBorder="1" applyAlignment="1" applyProtection="1">
      <alignment vertical="center"/>
      <protection/>
    </xf>
    <xf numFmtId="0" fontId="3" fillId="0" borderId="0" xfId="20" applyFont="1" applyAlignment="1">
      <alignment vertical="center"/>
      <protection/>
    </xf>
    <xf numFmtId="0" fontId="3" fillId="0" borderId="0" xfId="20" applyFont="1" applyAlignment="1">
      <alignment horizontal="left" vertical="center"/>
      <protection/>
    </xf>
    <xf numFmtId="37" fontId="3" fillId="0" borderId="0" xfId="21" applyFont="1" applyAlignment="1">
      <alignment vertical="center"/>
      <protection/>
    </xf>
    <xf numFmtId="0" fontId="1" fillId="0" borderId="0" xfId="0" applyFont="1" applyBorder="1" applyAlignment="1">
      <alignment vertical="center"/>
    </xf>
    <xf numFmtId="176" fontId="1" fillId="0" borderId="0" xfId="0" applyNumberFormat="1" applyFont="1" applyAlignment="1">
      <alignment vertical="center"/>
    </xf>
    <xf numFmtId="0" fontId="1" fillId="0" borderId="6" xfId="0" applyFont="1" applyBorder="1" applyAlignment="1">
      <alignment horizontal="center" vertical="center"/>
    </xf>
    <xf numFmtId="176" fontId="4" fillId="0" borderId="0" xfId="0" applyNumberFormat="1" applyFont="1" applyAlignment="1">
      <alignment vertical="center"/>
    </xf>
    <xf numFmtId="176" fontId="1" fillId="0" borderId="7" xfId="0" applyNumberFormat="1" applyFont="1" applyBorder="1" applyAlignment="1">
      <alignment vertical="center"/>
    </xf>
    <xf numFmtId="49" fontId="3" fillId="0" borderId="0" xfId="20" applyNumberFormat="1" applyFont="1" applyAlignment="1" applyProtection="1" quotePrefix="1">
      <alignment horizontal="left" vertical="center"/>
      <protection/>
    </xf>
    <xf numFmtId="0" fontId="1" fillId="0" borderId="0" xfId="20" applyFont="1" applyAlignment="1" applyProtection="1" quotePrefix="1">
      <alignment horizontal="left" vertical="center"/>
      <protection/>
    </xf>
    <xf numFmtId="37" fontId="1" fillId="0" borderId="0" xfId="21" applyFont="1" applyAlignment="1" applyProtection="1">
      <alignment horizontal="right" vertical="center"/>
      <protection/>
    </xf>
    <xf numFmtId="0" fontId="3" fillId="0" borderId="0" xfId="0" applyFont="1" applyAlignment="1">
      <alignment horizontal="left" vertical="center"/>
    </xf>
    <xf numFmtId="0" fontId="1" fillId="0" borderId="9" xfId="0" applyFont="1" applyBorder="1" applyAlignment="1">
      <alignment horizontal="right" vertical="center"/>
    </xf>
    <xf numFmtId="0" fontId="1" fillId="0" borderId="7" xfId="20" applyFont="1" applyBorder="1" applyAlignment="1" applyProtection="1">
      <alignment horizontal="center" vertical="center"/>
      <protection/>
    </xf>
    <xf numFmtId="0" fontId="1" fillId="0" borderId="0" xfId="20" applyFont="1" applyAlignment="1" applyProtection="1">
      <alignment horizontal="center" vertical="center"/>
      <protection/>
    </xf>
    <xf numFmtId="0" fontId="1" fillId="0" borderId="0" xfId="20" applyFont="1" applyBorder="1" applyAlignment="1" applyProtection="1">
      <alignment horizontal="center" vertical="center"/>
      <protection/>
    </xf>
    <xf numFmtId="37" fontId="4" fillId="0" borderId="6" xfId="21" applyFont="1" applyBorder="1" applyAlignment="1" applyProtection="1" quotePrefix="1">
      <alignment horizontal="center" vertical="center"/>
      <protection/>
    </xf>
    <xf numFmtId="37" fontId="1" fillId="0" borderId="8" xfId="21" applyFont="1" applyBorder="1" applyAlignment="1" applyProtection="1" quotePrefix="1">
      <alignment horizontal="center" vertical="center"/>
      <protection/>
    </xf>
    <xf numFmtId="37" fontId="1" fillId="0" borderId="5" xfId="21" applyFont="1" applyBorder="1" applyAlignment="1" applyProtection="1" quotePrefix="1">
      <alignment horizontal="center" vertical="center"/>
      <protection/>
    </xf>
    <xf numFmtId="37" fontId="1" fillId="0" borderId="2" xfId="21" applyFont="1" applyBorder="1" applyAlignment="1" applyProtection="1" quotePrefix="1">
      <alignment horizontal="center" vertical="center"/>
      <protection/>
    </xf>
    <xf numFmtId="37" fontId="1" fillId="0" borderId="6" xfId="22" applyFont="1" applyBorder="1" applyAlignment="1">
      <alignment horizontal="center" vertical="center"/>
      <protection/>
    </xf>
    <xf numFmtId="37" fontId="1" fillId="0" borderId="8" xfId="22" applyFont="1" applyBorder="1" applyAlignment="1" applyProtection="1" quotePrefix="1">
      <alignment horizontal="center" vertical="center"/>
      <protection/>
    </xf>
    <xf numFmtId="0" fontId="1" fillId="0" borderId="0" xfId="0" applyFont="1" applyBorder="1" applyAlignment="1">
      <alignment horizontal="left" vertical="center"/>
    </xf>
    <xf numFmtId="37" fontId="3" fillId="0" borderId="0" xfId="21" applyFont="1" applyAlignment="1" applyProtection="1" quotePrefix="1">
      <alignment horizontal="left" vertical="center"/>
      <protection/>
    </xf>
    <xf numFmtId="0" fontId="3" fillId="0" borderId="0" xfId="0" applyFont="1" applyAlignment="1" quotePrefix="1">
      <alignment horizontal="left" vertical="center"/>
    </xf>
    <xf numFmtId="37" fontId="4" fillId="0" borderId="6" xfId="22" applyFont="1" applyBorder="1" applyAlignment="1" applyProtection="1" quotePrefix="1">
      <alignment horizontal="center" vertical="center"/>
      <protection/>
    </xf>
    <xf numFmtId="177" fontId="4" fillId="0" borderId="0" xfId="22" applyNumberFormat="1" applyFont="1" applyAlignment="1" applyProtection="1">
      <alignment vertical="center"/>
      <protection locked="0"/>
    </xf>
    <xf numFmtId="177" fontId="4" fillId="0" borderId="0" xfId="22" applyNumberFormat="1" applyFont="1" applyAlignment="1" applyProtection="1">
      <alignment vertical="center"/>
      <protection/>
    </xf>
    <xf numFmtId="37" fontId="4" fillId="0" borderId="0" xfId="22" applyFont="1" applyAlignment="1">
      <alignment vertical="center"/>
      <protection/>
    </xf>
    <xf numFmtId="0" fontId="1" fillId="0" borderId="9" xfId="0" applyFont="1" applyBorder="1" applyAlignment="1">
      <alignment horizontal="left" vertical="center"/>
    </xf>
    <xf numFmtId="177" fontId="1" fillId="0" borderId="2" xfId="0" applyNumberFormat="1" applyFont="1" applyBorder="1" applyAlignment="1">
      <alignment horizontal="right" vertical="center"/>
    </xf>
    <xf numFmtId="177" fontId="1" fillId="0" borderId="7" xfId="0" applyNumberFormat="1" applyFont="1" applyBorder="1" applyAlignment="1">
      <alignment horizontal="right" vertical="center"/>
    </xf>
    <xf numFmtId="0" fontId="1" fillId="0" borderId="2" xfId="0" applyFont="1" applyBorder="1" applyAlignment="1" quotePrefix="1">
      <alignment horizontal="center" vertical="center"/>
    </xf>
    <xf numFmtId="0" fontId="1" fillId="0" borderId="9" xfId="0" applyFont="1" applyBorder="1" applyAlignment="1" quotePrefix="1">
      <alignment horizontal="left" vertical="center"/>
    </xf>
    <xf numFmtId="0" fontId="1" fillId="0" borderId="10" xfId="0" applyFont="1" applyBorder="1" applyAlignment="1" quotePrefix="1">
      <alignment horizontal="left" vertical="center"/>
    </xf>
    <xf numFmtId="0" fontId="1" fillId="0" borderId="6" xfId="0" applyFont="1" applyBorder="1" applyAlignment="1" quotePrefix="1">
      <alignment horizontal="center" vertical="center"/>
    </xf>
    <xf numFmtId="0" fontId="4" fillId="0" borderId="6" xfId="0" applyFont="1" applyBorder="1" applyAlignment="1" quotePrefix="1">
      <alignment horizontal="center" vertical="center"/>
    </xf>
    <xf numFmtId="0" fontId="1" fillId="0" borderId="8" xfId="0" applyFont="1" applyBorder="1" applyAlignment="1" quotePrefix="1">
      <alignment horizontal="center" vertical="center"/>
    </xf>
    <xf numFmtId="0" fontId="4" fillId="0" borderId="5" xfId="0" applyFont="1" applyBorder="1" applyAlignment="1">
      <alignment horizontal="center" vertical="center"/>
    </xf>
    <xf numFmtId="0" fontId="1" fillId="0" borderId="11" xfId="0" applyFont="1" applyBorder="1" applyAlignment="1" quotePrefix="1">
      <alignment horizontal="center" vertical="center"/>
    </xf>
    <xf numFmtId="49" fontId="1" fillId="0" borderId="5" xfId="0" applyNumberFormat="1" applyFont="1" applyBorder="1" applyAlignment="1" quotePrefix="1">
      <alignment horizontal="center" vertical="center"/>
    </xf>
    <xf numFmtId="37" fontId="4" fillId="0" borderId="5" xfId="22" applyFont="1" applyBorder="1" applyAlignment="1" applyProtection="1">
      <alignment horizontal="center" vertical="center"/>
      <protection/>
    </xf>
    <xf numFmtId="49" fontId="1" fillId="0" borderId="6" xfId="21" applyNumberFormat="1" applyFont="1" applyBorder="1" applyAlignment="1" applyProtection="1" quotePrefix="1">
      <alignment horizontal="center" vertical="center"/>
      <protection/>
    </xf>
    <xf numFmtId="37" fontId="4" fillId="0" borderId="5" xfId="21" applyFont="1" applyBorder="1" applyAlignment="1" applyProtection="1" quotePrefix="1">
      <alignment horizontal="center" vertical="center"/>
      <protection/>
    </xf>
    <xf numFmtId="0" fontId="1" fillId="0" borderId="0" xfId="20" applyFont="1" applyAlignment="1" applyProtection="1" quotePrefix="1">
      <alignment horizontal="center" vertical="center"/>
      <protection/>
    </xf>
    <xf numFmtId="0" fontId="4" fillId="0" borderId="0" xfId="20" applyFont="1" applyAlignment="1" applyProtection="1">
      <alignment horizontal="center" vertical="center"/>
      <protection/>
    </xf>
    <xf numFmtId="0" fontId="1" fillId="0" borderId="0" xfId="0" applyFont="1" applyAlignment="1" quotePrefix="1">
      <alignment horizontal="left" vertical="center"/>
    </xf>
    <xf numFmtId="49" fontId="1" fillId="0" borderId="6" xfId="20" applyNumberFormat="1" applyFont="1" applyBorder="1" applyAlignment="1" applyProtection="1" quotePrefix="1">
      <alignment horizontal="center" vertical="center"/>
      <protection/>
    </xf>
    <xf numFmtId="37" fontId="1" fillId="0" borderId="6" xfId="21" applyFont="1" applyBorder="1" applyAlignment="1" applyProtection="1" quotePrefix="1">
      <alignment horizontal="left" vertical="center"/>
      <protection/>
    </xf>
    <xf numFmtId="0" fontId="1" fillId="0" borderId="6" xfId="20" applyFont="1" applyBorder="1" applyAlignment="1" applyProtection="1" quotePrefix="1">
      <alignment horizontal="left" vertical="center"/>
      <protection/>
    </xf>
    <xf numFmtId="37" fontId="1" fillId="0" borderId="6" xfId="22" applyFont="1" applyBorder="1" applyAlignment="1" applyProtection="1" quotePrefix="1">
      <alignment horizontal="left" vertical="center"/>
      <protection/>
    </xf>
    <xf numFmtId="55" fontId="1" fillId="0" borderId="6" xfId="0" applyNumberFormat="1" applyFont="1" applyBorder="1" applyAlignment="1" quotePrefix="1">
      <alignment horizontal="left" vertical="center"/>
    </xf>
    <xf numFmtId="37" fontId="1" fillId="0" borderId="0" xfId="21" applyFont="1" applyAlignment="1" applyProtection="1" quotePrefix="1">
      <alignment horizontal="left" vertical="center"/>
      <protection/>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37" fontId="1" fillId="0" borderId="12" xfId="21" applyFont="1" applyBorder="1" applyAlignment="1" applyProtection="1">
      <alignment horizontal="center" vertical="center"/>
      <protection/>
    </xf>
    <xf numFmtId="37" fontId="1" fillId="0" borderId="2" xfId="21" applyFont="1" applyBorder="1" applyAlignment="1" applyProtection="1">
      <alignment horizontal="center" vertical="center"/>
      <protection/>
    </xf>
    <xf numFmtId="37" fontId="1" fillId="0" borderId="13" xfId="21" applyFont="1" applyBorder="1" applyAlignment="1" applyProtection="1">
      <alignment horizontal="center" vertical="center"/>
      <protection/>
    </xf>
    <xf numFmtId="0" fontId="1" fillId="0" borderId="9" xfId="0" applyFont="1" applyBorder="1" applyAlignment="1">
      <alignment horizontal="right" vertical="center"/>
    </xf>
    <xf numFmtId="0" fontId="1" fillId="0" borderId="14"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37" fontId="1" fillId="0" borderId="12" xfId="22" applyFont="1" applyBorder="1" applyAlignment="1" applyProtection="1">
      <alignment horizontal="center" vertical="center"/>
      <protection/>
    </xf>
    <xf numFmtId="37" fontId="1" fillId="0" borderId="2" xfId="22" applyFont="1" applyBorder="1" applyAlignment="1" applyProtection="1">
      <alignment horizontal="center" vertical="center"/>
      <protection/>
    </xf>
    <xf numFmtId="37" fontId="1" fillId="0" borderId="16" xfId="22" applyFont="1" applyBorder="1" applyAlignment="1" applyProtection="1">
      <alignment horizontal="center" vertical="center"/>
      <protection/>
    </xf>
    <xf numFmtId="37" fontId="1" fillId="0" borderId="3" xfId="22" applyFont="1" applyBorder="1" applyAlignment="1" applyProtection="1">
      <alignment horizontal="center" vertical="center"/>
      <protection/>
    </xf>
    <xf numFmtId="37" fontId="1" fillId="0" borderId="17" xfId="22" applyFont="1" applyBorder="1" applyAlignment="1" applyProtection="1">
      <alignment horizontal="center" vertical="center"/>
      <protection/>
    </xf>
    <xf numFmtId="37" fontId="1" fillId="0" borderId="8" xfId="22" applyFont="1" applyBorder="1" applyAlignment="1" applyProtection="1">
      <alignment horizontal="center" vertical="center"/>
      <protection/>
    </xf>
    <xf numFmtId="37" fontId="1" fillId="0" borderId="16" xfId="22" applyFont="1" applyBorder="1" applyAlignment="1" applyProtection="1" quotePrefix="1">
      <alignment horizontal="center" vertical="center" wrapText="1"/>
      <protection/>
    </xf>
    <xf numFmtId="37" fontId="1" fillId="0" borderId="3" xfId="22" applyFont="1" applyBorder="1" applyAlignment="1" applyProtection="1" quotePrefix="1">
      <alignment horizontal="center" vertical="center"/>
      <protection/>
    </xf>
    <xf numFmtId="37" fontId="1" fillId="0" borderId="13" xfId="22" applyFont="1" applyBorder="1" applyAlignment="1" applyProtection="1" quotePrefix="1">
      <alignment horizontal="center" vertical="center"/>
      <protection/>
    </xf>
    <xf numFmtId="37" fontId="1" fillId="0" borderId="18" xfId="22" applyFont="1" applyBorder="1" applyAlignment="1" applyProtection="1" quotePrefix="1">
      <alignment horizontal="center" vertical="center"/>
      <protection/>
    </xf>
    <xf numFmtId="37" fontId="1" fillId="0" borderId="14" xfId="22" applyFont="1" applyBorder="1" applyAlignment="1" applyProtection="1" quotePrefix="1">
      <alignment horizontal="center" vertical="center"/>
      <protection/>
    </xf>
    <xf numFmtId="0" fontId="1" fillId="0" borderId="13" xfId="0" applyFont="1" applyBorder="1" applyAlignment="1">
      <alignment horizontal="center" vertical="center"/>
    </xf>
    <xf numFmtId="0" fontId="1" fillId="0" borderId="19" xfId="0" applyFont="1" applyBorder="1" applyAlignment="1">
      <alignment horizontal="center" vertical="center"/>
    </xf>
    <xf numFmtId="37" fontId="1" fillId="0" borderId="18" xfId="21" applyFont="1" applyBorder="1" applyAlignment="1" applyProtection="1">
      <alignment horizontal="center" vertical="center"/>
      <protection/>
    </xf>
    <xf numFmtId="37" fontId="1" fillId="0" borderId="14" xfId="21" applyFont="1" applyBorder="1" applyAlignment="1" applyProtection="1">
      <alignment horizontal="center" vertical="center"/>
      <protection/>
    </xf>
    <xf numFmtId="37" fontId="1" fillId="0" borderId="16" xfId="21" applyFont="1" applyBorder="1" applyAlignment="1" applyProtection="1">
      <alignment horizontal="center" vertical="center"/>
      <protection/>
    </xf>
    <xf numFmtId="37" fontId="1" fillId="0" borderId="3" xfId="21" applyFont="1" applyBorder="1" applyAlignment="1" applyProtection="1">
      <alignment horizontal="center" vertical="center"/>
      <protection/>
    </xf>
    <xf numFmtId="37" fontId="1" fillId="0" borderId="17" xfId="21" applyFont="1" applyBorder="1" applyAlignment="1" applyProtection="1">
      <alignment horizontal="center" vertical="center"/>
      <protection/>
    </xf>
    <xf numFmtId="37" fontId="1" fillId="0" borderId="8" xfId="21" applyFont="1" applyBorder="1" applyAlignment="1" applyProtection="1">
      <alignment horizontal="center" vertical="center"/>
      <protection/>
    </xf>
    <xf numFmtId="37" fontId="1" fillId="0" borderId="16" xfId="21" applyFont="1" applyBorder="1" applyAlignment="1" applyProtection="1">
      <alignment horizontal="center" vertical="center" wrapText="1"/>
      <protection/>
    </xf>
    <xf numFmtId="37" fontId="1" fillId="0" borderId="3" xfId="21" applyFont="1" applyBorder="1" applyAlignment="1" applyProtection="1">
      <alignment horizontal="center" vertical="center" wrapText="1"/>
      <protection/>
    </xf>
    <xf numFmtId="0" fontId="1" fillId="0" borderId="17" xfId="20" applyFont="1" applyBorder="1" applyAlignment="1" applyProtection="1">
      <alignment horizontal="center" vertical="center"/>
      <protection/>
    </xf>
    <xf numFmtId="0" fontId="1" fillId="0" borderId="8" xfId="20" applyFont="1" applyBorder="1" applyAlignment="1" applyProtection="1">
      <alignment horizontal="center" vertical="center"/>
      <protection/>
    </xf>
    <xf numFmtId="0" fontId="1" fillId="0" borderId="16" xfId="20" applyFont="1" applyBorder="1" applyAlignment="1" applyProtection="1">
      <alignment horizontal="center" vertical="center"/>
      <protection/>
    </xf>
    <xf numFmtId="0" fontId="1" fillId="0" borderId="3" xfId="20" applyFont="1" applyBorder="1" applyAlignment="1" applyProtection="1">
      <alignment horizontal="center" vertical="center"/>
      <protection/>
    </xf>
    <xf numFmtId="0" fontId="1" fillId="0" borderId="20" xfId="20" applyFont="1" applyBorder="1" applyAlignment="1" applyProtection="1">
      <alignment horizontal="center" vertical="center"/>
      <protection/>
    </xf>
    <xf numFmtId="0" fontId="1" fillId="0" borderId="7" xfId="20" applyFont="1" applyBorder="1" applyAlignment="1" applyProtection="1">
      <alignment horizontal="center" vertical="center"/>
      <protection/>
    </xf>
    <xf numFmtId="0" fontId="1" fillId="0" borderId="12" xfId="20" applyFont="1" applyBorder="1" applyAlignment="1" applyProtection="1">
      <alignment horizontal="center" vertical="center"/>
      <protection/>
    </xf>
    <xf numFmtId="0" fontId="1" fillId="0" borderId="16" xfId="20" applyFont="1" applyBorder="1" applyAlignment="1" applyProtection="1" quotePrefix="1">
      <alignment horizontal="center" vertical="center" wrapText="1"/>
      <protection/>
    </xf>
    <xf numFmtId="0" fontId="0" fillId="0" borderId="3" xfId="0" applyBorder="1" applyAlignment="1">
      <alignment horizontal="center" vertical="center" wrapText="1"/>
    </xf>
    <xf numFmtId="0" fontId="1" fillId="0" borderId="6" xfId="0" applyFont="1" applyBorder="1" applyAlignment="1" quotePrefix="1">
      <alignment horizontal="left" vertical="center"/>
    </xf>
    <xf numFmtId="0" fontId="1" fillId="0" borderId="6" xfId="0" applyFont="1" applyBorder="1" applyAlignment="1">
      <alignment vertical="center"/>
    </xf>
    <xf numFmtId="49" fontId="1" fillId="0" borderId="6" xfId="0" applyNumberFormat="1" applyFont="1" applyBorder="1" applyAlignment="1" quotePrefix="1">
      <alignment horizontal="left" vertical="center"/>
    </xf>
  </cellXfs>
  <cellStyles count="9">
    <cellStyle name="Normal" xfId="0"/>
    <cellStyle name="Percent" xfId="15"/>
    <cellStyle name="Comma [0]" xfId="16"/>
    <cellStyle name="Comma" xfId="17"/>
    <cellStyle name="Currency [0]" xfId="18"/>
    <cellStyle name="Currency" xfId="19"/>
    <cellStyle name="標準_2-11-120-toukei-syougyou" xfId="20"/>
    <cellStyle name="標準_3-11-120-toukei-syougyou" xfId="21"/>
    <cellStyle name="標準_5-11-120-toukei-syougyou"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29"/>
  <sheetViews>
    <sheetView tabSelected="1" workbookViewId="0" topLeftCell="A1">
      <selection activeCell="A1" sqref="A1"/>
    </sheetView>
  </sheetViews>
  <sheetFormatPr defaultColWidth="9.00390625" defaultRowHeight="12" customHeight="1"/>
  <cols>
    <col min="1" max="1" width="10.625" style="25" customWidth="1"/>
    <col min="2" max="14" width="14.625" style="25" customWidth="1"/>
    <col min="15" max="15" width="10.625" style="25" customWidth="1"/>
    <col min="16" max="218" width="12.625" style="25" customWidth="1"/>
    <col min="219" max="16384" width="9.00390625" style="25" customWidth="1"/>
  </cols>
  <sheetData>
    <row r="1" spans="1:15" s="23" customFormat="1" ht="14.25">
      <c r="A1" s="101" t="s">
        <v>71</v>
      </c>
      <c r="B1" s="88"/>
      <c r="C1" s="88"/>
      <c r="D1" s="88"/>
      <c r="E1" s="88"/>
      <c r="F1" s="88"/>
      <c r="G1" s="88"/>
      <c r="H1" s="88"/>
      <c r="I1" s="88"/>
      <c r="J1" s="88"/>
      <c r="K1" s="88"/>
      <c r="L1" s="88"/>
      <c r="M1" s="88"/>
      <c r="N1" s="88"/>
      <c r="O1" s="88"/>
    </row>
    <row r="2" spans="1:15" s="23" customFormat="1" ht="14.25">
      <c r="A2" s="88"/>
      <c r="B2" s="88"/>
      <c r="C2" s="88"/>
      <c r="D2" s="88"/>
      <c r="E2" s="88"/>
      <c r="F2" s="88"/>
      <c r="G2" s="88"/>
      <c r="H2" s="88"/>
      <c r="I2" s="88"/>
      <c r="J2" s="88"/>
      <c r="K2" s="88"/>
      <c r="L2" s="88"/>
      <c r="M2" s="88"/>
      <c r="N2" s="88"/>
      <c r="O2" s="88"/>
    </row>
    <row r="3" spans="1:15" ht="12.75" customHeight="1" thickBot="1">
      <c r="A3" s="110" t="s">
        <v>75</v>
      </c>
      <c r="B3" s="106"/>
      <c r="C3" s="106"/>
      <c r="D3" s="106"/>
      <c r="E3" s="106"/>
      <c r="F3" s="106"/>
      <c r="G3" s="106"/>
      <c r="H3" s="106"/>
      <c r="I3" s="106"/>
      <c r="J3" s="106"/>
      <c r="K3" s="106"/>
      <c r="L3" s="106"/>
      <c r="M3" s="106"/>
      <c r="N3" s="135" t="s">
        <v>65</v>
      </c>
      <c r="O3" s="135"/>
    </row>
    <row r="4" spans="1:16" ht="12" customHeight="1" thickTop="1">
      <c r="A4" s="136" t="s">
        <v>6</v>
      </c>
      <c r="B4" s="142" t="s">
        <v>3</v>
      </c>
      <c r="C4" s="142" t="s">
        <v>4</v>
      </c>
      <c r="D4" s="142" t="s">
        <v>5</v>
      </c>
      <c r="E4" s="138" t="s">
        <v>2</v>
      </c>
      <c r="F4" s="138"/>
      <c r="G4" s="138"/>
      <c r="H4" s="138"/>
      <c r="I4" s="138"/>
      <c r="J4" s="138"/>
      <c r="K4" s="138"/>
      <c r="L4" s="138"/>
      <c r="M4" s="138"/>
      <c r="N4" s="138" t="s">
        <v>0</v>
      </c>
      <c r="O4" s="140" t="s">
        <v>7</v>
      </c>
      <c r="P4" s="80"/>
    </row>
    <row r="5" spans="1:16" ht="12" customHeight="1">
      <c r="A5" s="137"/>
      <c r="B5" s="143"/>
      <c r="C5" s="143"/>
      <c r="D5" s="143"/>
      <c r="E5" s="1" t="s">
        <v>41</v>
      </c>
      <c r="F5" s="1" t="s">
        <v>8</v>
      </c>
      <c r="G5" s="1" t="s">
        <v>9</v>
      </c>
      <c r="H5" s="1" t="s">
        <v>10</v>
      </c>
      <c r="I5" s="1" t="s">
        <v>11</v>
      </c>
      <c r="J5" s="1" t="s">
        <v>12</v>
      </c>
      <c r="K5" s="1" t="s">
        <v>13</v>
      </c>
      <c r="L5" s="1" t="s">
        <v>14</v>
      </c>
      <c r="M5" s="1" t="s">
        <v>15</v>
      </c>
      <c r="N5" s="139"/>
      <c r="O5" s="141"/>
      <c r="P5" s="80"/>
    </row>
    <row r="6" spans="1:15" ht="12" customHeight="1">
      <c r="A6" s="111" t="s">
        <v>76</v>
      </c>
      <c r="B6" s="81">
        <v>14</v>
      </c>
      <c r="C6" s="81">
        <v>246319</v>
      </c>
      <c r="D6" s="81">
        <v>6641</v>
      </c>
      <c r="E6" s="81">
        <v>347145157</v>
      </c>
      <c r="F6" s="81">
        <v>156313520</v>
      </c>
      <c r="G6" s="81">
        <v>29832326</v>
      </c>
      <c r="H6" s="81">
        <v>42336401</v>
      </c>
      <c r="I6" s="81">
        <v>37090274</v>
      </c>
      <c r="J6" s="81">
        <v>66260143</v>
      </c>
      <c r="K6" s="81">
        <v>5054339</v>
      </c>
      <c r="L6" s="81">
        <v>2143828</v>
      </c>
      <c r="M6" s="81">
        <v>8114326</v>
      </c>
      <c r="N6" s="81">
        <v>14624583</v>
      </c>
      <c r="O6" s="116" t="s">
        <v>89</v>
      </c>
    </row>
    <row r="7" spans="1:15" ht="12" customHeight="1">
      <c r="A7" s="112" t="s">
        <v>132</v>
      </c>
      <c r="B7" s="81">
        <v>14</v>
      </c>
      <c r="C7" s="81">
        <v>247100</v>
      </c>
      <c r="D7" s="81">
        <v>6698</v>
      </c>
      <c r="E7" s="81">
        <v>357730270</v>
      </c>
      <c r="F7" s="81">
        <v>163069485</v>
      </c>
      <c r="G7" s="81">
        <v>31185247</v>
      </c>
      <c r="H7" s="81">
        <v>42190115</v>
      </c>
      <c r="I7" s="81">
        <v>36137432</v>
      </c>
      <c r="J7" s="81">
        <v>69877044</v>
      </c>
      <c r="K7" s="81">
        <v>5065151</v>
      </c>
      <c r="L7" s="81">
        <v>2311724</v>
      </c>
      <c r="M7" s="81">
        <v>7894072</v>
      </c>
      <c r="N7" s="81">
        <v>15644791</v>
      </c>
      <c r="O7" s="30">
        <v>3</v>
      </c>
    </row>
    <row r="8" spans="1:15" ht="12" customHeight="1">
      <c r="A8" s="112" t="s">
        <v>77</v>
      </c>
      <c r="B8" s="81">
        <v>14</v>
      </c>
      <c r="C8" s="81">
        <v>250133</v>
      </c>
      <c r="D8" s="81">
        <v>6612</v>
      </c>
      <c r="E8" s="81">
        <v>361919869</v>
      </c>
      <c r="F8" s="81">
        <v>164753453</v>
      </c>
      <c r="G8" s="81">
        <v>32371967</v>
      </c>
      <c r="H8" s="81">
        <v>41626908</v>
      </c>
      <c r="I8" s="81">
        <v>36775953</v>
      </c>
      <c r="J8" s="81">
        <v>69957280</v>
      </c>
      <c r="K8" s="81">
        <v>5309008</v>
      </c>
      <c r="L8" s="81">
        <v>2325050</v>
      </c>
      <c r="M8" s="81">
        <v>8800250</v>
      </c>
      <c r="N8" s="81">
        <v>16138911</v>
      </c>
      <c r="O8" s="30">
        <v>4</v>
      </c>
    </row>
    <row r="9" spans="1:15" ht="12" customHeight="1">
      <c r="A9" s="112" t="s">
        <v>78</v>
      </c>
      <c r="B9" s="81">
        <v>14</v>
      </c>
      <c r="C9" s="81">
        <v>320654</v>
      </c>
      <c r="D9" s="81">
        <v>7341</v>
      </c>
      <c r="E9" s="81">
        <v>380535512</v>
      </c>
      <c r="F9" s="81">
        <v>171166167</v>
      </c>
      <c r="G9" s="81">
        <v>36554843</v>
      </c>
      <c r="H9" s="81">
        <v>44342247</v>
      </c>
      <c r="I9" s="81">
        <v>35521450</v>
      </c>
      <c r="J9" s="81">
        <v>74772984</v>
      </c>
      <c r="K9" s="81">
        <v>6741550</v>
      </c>
      <c r="L9" s="81">
        <v>2378432</v>
      </c>
      <c r="M9" s="81">
        <v>9057839</v>
      </c>
      <c r="N9" s="81">
        <v>16930107</v>
      </c>
      <c r="O9" s="30">
        <v>5</v>
      </c>
    </row>
    <row r="10" spans="1:15" ht="12" customHeight="1">
      <c r="A10" s="82"/>
      <c r="B10" s="81"/>
      <c r="C10" s="81"/>
      <c r="D10" s="81"/>
      <c r="E10" s="81"/>
      <c r="F10" s="81"/>
      <c r="G10" s="81"/>
      <c r="H10" s="81"/>
      <c r="I10" s="81"/>
      <c r="J10" s="81"/>
      <c r="K10" s="81"/>
      <c r="L10" s="81"/>
      <c r="M10" s="81"/>
      <c r="N10" s="81"/>
      <c r="O10" s="30"/>
    </row>
    <row r="11" spans="1:15" s="24" customFormat="1" ht="12" customHeight="1">
      <c r="A11" s="113" t="s">
        <v>79</v>
      </c>
      <c r="B11" s="83">
        <v>14</v>
      </c>
      <c r="C11" s="83">
        <v>318116</v>
      </c>
      <c r="D11" s="83">
        <v>6996</v>
      </c>
      <c r="E11" s="83">
        <v>394658174</v>
      </c>
      <c r="F11" s="83">
        <v>176610496</v>
      </c>
      <c r="G11" s="83">
        <v>38851459</v>
      </c>
      <c r="H11" s="83">
        <v>46555741</v>
      </c>
      <c r="I11" s="83">
        <v>33360902</v>
      </c>
      <c r="J11" s="83">
        <v>77686857</v>
      </c>
      <c r="K11" s="83">
        <v>8006299</v>
      </c>
      <c r="L11" s="83">
        <v>2327126</v>
      </c>
      <c r="M11" s="83">
        <v>11259294</v>
      </c>
      <c r="N11" s="83">
        <v>16793435</v>
      </c>
      <c r="O11" s="115">
        <v>6</v>
      </c>
    </row>
    <row r="12" spans="1:15" ht="12" customHeight="1">
      <c r="A12" s="82"/>
      <c r="B12" s="81" t="s">
        <v>1</v>
      </c>
      <c r="C12" s="81" t="s">
        <v>1</v>
      </c>
      <c r="D12" s="81" t="s">
        <v>1</v>
      </c>
      <c r="E12" s="81"/>
      <c r="F12" s="81"/>
      <c r="G12" s="81"/>
      <c r="H12" s="81"/>
      <c r="I12" s="81"/>
      <c r="J12" s="81"/>
      <c r="K12" s="81"/>
      <c r="L12" s="81"/>
      <c r="M12" s="81"/>
      <c r="N12" s="81"/>
      <c r="O12" s="30"/>
    </row>
    <row r="13" spans="1:15" ht="12" customHeight="1">
      <c r="A13" s="128" t="s">
        <v>135</v>
      </c>
      <c r="B13" s="81">
        <v>14</v>
      </c>
      <c r="C13" s="81">
        <v>318787</v>
      </c>
      <c r="D13" s="81">
        <v>7295</v>
      </c>
      <c r="E13" s="81">
        <v>31908341</v>
      </c>
      <c r="F13" s="81">
        <v>16988557</v>
      </c>
      <c r="G13" s="81">
        <v>3394380</v>
      </c>
      <c r="H13" s="81">
        <v>3165321</v>
      </c>
      <c r="I13" s="81">
        <v>2473099</v>
      </c>
      <c r="J13" s="81">
        <v>4335747</v>
      </c>
      <c r="K13" s="81">
        <v>734327</v>
      </c>
      <c r="L13" s="81">
        <v>165577</v>
      </c>
      <c r="M13" s="81">
        <v>651333</v>
      </c>
      <c r="N13" s="81">
        <v>575652</v>
      </c>
      <c r="O13" s="117" t="s">
        <v>90</v>
      </c>
    </row>
    <row r="14" spans="1:15" ht="12" customHeight="1">
      <c r="A14" s="112" t="s">
        <v>80</v>
      </c>
      <c r="B14" s="81">
        <v>14</v>
      </c>
      <c r="C14" s="81">
        <v>318787</v>
      </c>
      <c r="D14" s="81">
        <v>7226</v>
      </c>
      <c r="E14" s="81">
        <v>25221913</v>
      </c>
      <c r="F14" s="81">
        <v>11450509</v>
      </c>
      <c r="G14" s="81">
        <v>2247258</v>
      </c>
      <c r="H14" s="81">
        <v>3052395</v>
      </c>
      <c r="I14" s="81">
        <v>2537353</v>
      </c>
      <c r="J14" s="81">
        <v>4542681</v>
      </c>
      <c r="K14" s="81">
        <v>548871</v>
      </c>
      <c r="L14" s="81">
        <v>147203</v>
      </c>
      <c r="M14" s="81">
        <v>695643</v>
      </c>
      <c r="N14" s="81">
        <v>641716</v>
      </c>
      <c r="O14" s="30">
        <v>2</v>
      </c>
    </row>
    <row r="15" spans="1:15" ht="12" customHeight="1">
      <c r="A15" s="112" t="s">
        <v>82</v>
      </c>
      <c r="B15" s="81">
        <v>14</v>
      </c>
      <c r="C15" s="81">
        <v>318787</v>
      </c>
      <c r="D15" s="81">
        <v>7207</v>
      </c>
      <c r="E15" s="81">
        <v>33811660</v>
      </c>
      <c r="F15" s="81">
        <v>15693887</v>
      </c>
      <c r="G15" s="81">
        <v>4181254</v>
      </c>
      <c r="H15" s="81">
        <v>4260404</v>
      </c>
      <c r="I15" s="81">
        <v>2820700</v>
      </c>
      <c r="J15" s="81">
        <v>4841876</v>
      </c>
      <c r="K15" s="81">
        <v>670670</v>
      </c>
      <c r="L15" s="81">
        <v>209659</v>
      </c>
      <c r="M15" s="81">
        <v>1133210</v>
      </c>
      <c r="N15" s="81">
        <v>1122636</v>
      </c>
      <c r="O15" s="30">
        <v>3</v>
      </c>
    </row>
    <row r="16" spans="1:15" ht="12" customHeight="1">
      <c r="A16" s="112" t="s">
        <v>81</v>
      </c>
      <c r="B16" s="81">
        <v>14</v>
      </c>
      <c r="C16" s="81">
        <v>318068</v>
      </c>
      <c r="D16" s="81">
        <v>7334</v>
      </c>
      <c r="E16" s="81">
        <v>30951829</v>
      </c>
      <c r="F16" s="81">
        <v>14693062</v>
      </c>
      <c r="G16" s="81">
        <v>3171321</v>
      </c>
      <c r="H16" s="81">
        <v>4312567</v>
      </c>
      <c r="I16" s="81">
        <v>2741013</v>
      </c>
      <c r="J16" s="81">
        <v>4421731</v>
      </c>
      <c r="K16" s="81">
        <v>599444</v>
      </c>
      <c r="L16" s="81">
        <v>203218</v>
      </c>
      <c r="M16" s="81">
        <v>809473</v>
      </c>
      <c r="N16" s="81">
        <v>959744</v>
      </c>
      <c r="O16" s="30">
        <v>4</v>
      </c>
    </row>
    <row r="17" spans="1:15" ht="12" customHeight="1">
      <c r="A17" s="82"/>
      <c r="B17" s="81" t="s">
        <v>1</v>
      </c>
      <c r="C17" s="81"/>
      <c r="D17" s="81" t="s">
        <v>1</v>
      </c>
      <c r="E17" s="81"/>
      <c r="F17" s="81" t="s">
        <v>1</v>
      </c>
      <c r="G17" s="81" t="s">
        <v>1</v>
      </c>
      <c r="H17" s="81" t="s">
        <v>1</v>
      </c>
      <c r="I17" s="81" t="s">
        <v>1</v>
      </c>
      <c r="J17" s="81" t="s">
        <v>1</v>
      </c>
      <c r="K17" s="81" t="s">
        <v>1</v>
      </c>
      <c r="L17" s="81" t="s">
        <v>1</v>
      </c>
      <c r="M17" s="81" t="s">
        <v>1</v>
      </c>
      <c r="N17" s="81" t="s">
        <v>1</v>
      </c>
      <c r="O17" s="30"/>
    </row>
    <row r="18" spans="1:15" ht="12" customHeight="1">
      <c r="A18" s="112" t="s">
        <v>78</v>
      </c>
      <c r="B18" s="81">
        <v>14</v>
      </c>
      <c r="C18" s="81">
        <v>318116</v>
      </c>
      <c r="D18" s="81">
        <v>7302</v>
      </c>
      <c r="E18" s="81">
        <v>30253509</v>
      </c>
      <c r="F18" s="81">
        <v>14281434</v>
      </c>
      <c r="G18" s="81">
        <v>3126846</v>
      </c>
      <c r="H18" s="81">
        <v>3853975</v>
      </c>
      <c r="I18" s="81">
        <v>2611285</v>
      </c>
      <c r="J18" s="81">
        <v>4531268</v>
      </c>
      <c r="K18" s="81">
        <v>669241</v>
      </c>
      <c r="L18" s="81">
        <v>196445</v>
      </c>
      <c r="M18" s="81">
        <v>983015</v>
      </c>
      <c r="N18" s="81">
        <v>759439</v>
      </c>
      <c r="O18" s="30">
        <v>5</v>
      </c>
    </row>
    <row r="19" spans="1:15" ht="12" customHeight="1">
      <c r="A19" s="112" t="s">
        <v>79</v>
      </c>
      <c r="B19" s="81">
        <v>14</v>
      </c>
      <c r="C19" s="81">
        <v>318116</v>
      </c>
      <c r="D19" s="81">
        <v>7269</v>
      </c>
      <c r="E19" s="81">
        <v>27579648</v>
      </c>
      <c r="F19" s="81">
        <v>12648313</v>
      </c>
      <c r="G19" s="81">
        <v>2947170</v>
      </c>
      <c r="H19" s="81">
        <v>3641861</v>
      </c>
      <c r="I19" s="81">
        <v>2645903</v>
      </c>
      <c r="J19" s="81">
        <v>4117340</v>
      </c>
      <c r="K19" s="81">
        <v>573067</v>
      </c>
      <c r="L19" s="81">
        <v>190546</v>
      </c>
      <c r="M19" s="81">
        <v>815448</v>
      </c>
      <c r="N19" s="81">
        <v>862540</v>
      </c>
      <c r="O19" s="30">
        <v>6</v>
      </c>
    </row>
    <row r="20" spans="1:15" ht="12" customHeight="1">
      <c r="A20" s="112" t="s">
        <v>83</v>
      </c>
      <c r="B20" s="81">
        <v>14</v>
      </c>
      <c r="C20" s="81">
        <v>318116</v>
      </c>
      <c r="D20" s="81">
        <v>7177</v>
      </c>
      <c r="E20" s="81">
        <v>43083025</v>
      </c>
      <c r="F20" s="81">
        <v>17039286</v>
      </c>
      <c r="G20" s="81">
        <v>3716219</v>
      </c>
      <c r="H20" s="81">
        <v>4355993</v>
      </c>
      <c r="I20" s="81">
        <v>3214997</v>
      </c>
      <c r="J20" s="81">
        <v>12849726</v>
      </c>
      <c r="K20" s="81">
        <v>905550</v>
      </c>
      <c r="L20" s="81">
        <v>218857</v>
      </c>
      <c r="M20" s="81">
        <v>782397</v>
      </c>
      <c r="N20" s="81">
        <v>3328261</v>
      </c>
      <c r="O20" s="30">
        <v>7</v>
      </c>
    </row>
    <row r="21" spans="1:15" ht="12" customHeight="1">
      <c r="A21" s="112" t="s">
        <v>84</v>
      </c>
      <c r="B21" s="81">
        <v>14</v>
      </c>
      <c r="C21" s="81">
        <v>318116</v>
      </c>
      <c r="D21" s="81">
        <v>7145</v>
      </c>
      <c r="E21" s="81">
        <v>27718871</v>
      </c>
      <c r="F21" s="81">
        <v>10430834</v>
      </c>
      <c r="G21" s="81">
        <v>2510359</v>
      </c>
      <c r="H21" s="81">
        <v>3293888</v>
      </c>
      <c r="I21" s="81">
        <v>2507869</v>
      </c>
      <c r="J21" s="81">
        <v>7173087</v>
      </c>
      <c r="K21" s="81">
        <v>847333</v>
      </c>
      <c r="L21" s="81">
        <v>180941</v>
      </c>
      <c r="M21" s="81">
        <v>774560</v>
      </c>
      <c r="N21" s="81">
        <v>1590917</v>
      </c>
      <c r="O21" s="30">
        <v>8</v>
      </c>
    </row>
    <row r="22" spans="1:15" ht="12" customHeight="1">
      <c r="A22" s="82"/>
      <c r="B22" s="81" t="s">
        <v>1</v>
      </c>
      <c r="C22" s="81"/>
      <c r="D22" s="81" t="s">
        <v>1</v>
      </c>
      <c r="E22" s="81"/>
      <c r="F22" s="81"/>
      <c r="G22" s="81" t="s">
        <v>1</v>
      </c>
      <c r="H22" s="81" t="s">
        <v>1</v>
      </c>
      <c r="I22" s="81" t="s">
        <v>1</v>
      </c>
      <c r="J22" s="81" t="s">
        <v>1</v>
      </c>
      <c r="K22" s="81" t="s">
        <v>1</v>
      </c>
      <c r="L22" s="81" t="s">
        <v>1</v>
      </c>
      <c r="M22" s="81" t="s">
        <v>1</v>
      </c>
      <c r="N22" s="81" t="s">
        <v>1</v>
      </c>
      <c r="O22" s="30"/>
    </row>
    <row r="23" spans="1:15" ht="12" customHeight="1">
      <c r="A23" s="112" t="s">
        <v>85</v>
      </c>
      <c r="B23" s="81">
        <v>14</v>
      </c>
      <c r="C23" s="81">
        <v>318116</v>
      </c>
      <c r="D23" s="81">
        <v>7062</v>
      </c>
      <c r="E23" s="81">
        <v>27582767</v>
      </c>
      <c r="F23" s="81">
        <v>12525828</v>
      </c>
      <c r="G23" s="81">
        <v>3506394</v>
      </c>
      <c r="H23" s="81">
        <v>3314244</v>
      </c>
      <c r="I23" s="81">
        <v>2534568</v>
      </c>
      <c r="J23" s="81">
        <v>4131281</v>
      </c>
      <c r="K23" s="81">
        <v>569826</v>
      </c>
      <c r="L23" s="81">
        <v>179535</v>
      </c>
      <c r="M23" s="81">
        <v>821091</v>
      </c>
      <c r="N23" s="81">
        <v>687959</v>
      </c>
      <c r="O23" s="30">
        <v>9</v>
      </c>
    </row>
    <row r="24" spans="1:15" ht="12" customHeight="1">
      <c r="A24" s="112" t="s">
        <v>86</v>
      </c>
      <c r="B24" s="81">
        <v>14</v>
      </c>
      <c r="C24" s="81">
        <v>318116</v>
      </c>
      <c r="D24" s="81">
        <v>7040</v>
      </c>
      <c r="E24" s="81">
        <v>31869221</v>
      </c>
      <c r="F24" s="81">
        <v>15808041</v>
      </c>
      <c r="G24" s="81">
        <v>3097842</v>
      </c>
      <c r="H24" s="81">
        <v>3868626</v>
      </c>
      <c r="I24" s="81">
        <v>2668288</v>
      </c>
      <c r="J24" s="81">
        <v>4630555</v>
      </c>
      <c r="K24" s="81">
        <v>611916</v>
      </c>
      <c r="L24" s="81">
        <v>196031</v>
      </c>
      <c r="M24" s="81">
        <v>987922</v>
      </c>
      <c r="N24" s="81">
        <v>732803</v>
      </c>
      <c r="O24" s="30">
        <v>10</v>
      </c>
    </row>
    <row r="25" spans="1:15" ht="12" customHeight="1">
      <c r="A25" s="112" t="s">
        <v>87</v>
      </c>
      <c r="B25" s="81">
        <v>14</v>
      </c>
      <c r="C25" s="81">
        <v>318116</v>
      </c>
      <c r="D25" s="81">
        <v>7017</v>
      </c>
      <c r="E25" s="81">
        <v>31131257</v>
      </c>
      <c r="F25" s="81">
        <v>15103998</v>
      </c>
      <c r="G25" s="81">
        <v>2753842</v>
      </c>
      <c r="H25" s="81">
        <v>3610000</v>
      </c>
      <c r="I25" s="81">
        <v>3049207</v>
      </c>
      <c r="J25" s="81">
        <v>4869958</v>
      </c>
      <c r="K25" s="81">
        <v>542307</v>
      </c>
      <c r="L25" s="81">
        <v>205698</v>
      </c>
      <c r="M25" s="81">
        <v>996247</v>
      </c>
      <c r="N25" s="81">
        <v>905502</v>
      </c>
      <c r="O25" s="30">
        <v>11</v>
      </c>
    </row>
    <row r="26" spans="1:15" ht="12" customHeight="1">
      <c r="A26" s="114" t="s">
        <v>88</v>
      </c>
      <c r="B26" s="84">
        <v>14</v>
      </c>
      <c r="C26" s="84">
        <v>318116</v>
      </c>
      <c r="D26" s="84">
        <v>6996</v>
      </c>
      <c r="E26" s="84">
        <v>53546133</v>
      </c>
      <c r="F26" s="84">
        <v>19946747</v>
      </c>
      <c r="G26" s="84">
        <v>4198574</v>
      </c>
      <c r="H26" s="84">
        <v>5826467</v>
      </c>
      <c r="I26" s="84">
        <v>3556620</v>
      </c>
      <c r="J26" s="84">
        <v>17241607</v>
      </c>
      <c r="K26" s="84">
        <v>733747</v>
      </c>
      <c r="L26" s="84">
        <v>233416</v>
      </c>
      <c r="M26" s="84">
        <v>1808955</v>
      </c>
      <c r="N26" s="84">
        <v>4626266</v>
      </c>
      <c r="O26" s="2">
        <v>12</v>
      </c>
    </row>
    <row r="28" spans="1:16" ht="12" customHeight="1">
      <c r="A28" s="99" t="s">
        <v>27</v>
      </c>
      <c r="B28" s="99"/>
      <c r="C28" s="99"/>
      <c r="D28" s="99"/>
      <c r="E28" s="99"/>
      <c r="F28" s="99"/>
      <c r="G28" s="99"/>
      <c r="H28" s="99"/>
      <c r="I28" s="99"/>
      <c r="J28" s="99"/>
      <c r="K28" s="99"/>
      <c r="L28" s="99"/>
      <c r="M28" s="99"/>
      <c r="N28" s="99"/>
      <c r="O28" s="99"/>
      <c r="P28" s="80"/>
    </row>
    <row r="29" spans="1:16" ht="12" customHeight="1">
      <c r="A29" s="99" t="s">
        <v>62</v>
      </c>
      <c r="B29" s="99"/>
      <c r="C29" s="99"/>
      <c r="D29" s="99"/>
      <c r="E29" s="99"/>
      <c r="F29" s="99"/>
      <c r="G29" s="99"/>
      <c r="H29" s="99"/>
      <c r="I29" s="99"/>
      <c r="J29" s="99"/>
      <c r="K29" s="99"/>
      <c r="L29" s="99"/>
      <c r="M29" s="99"/>
      <c r="N29" s="99"/>
      <c r="O29" s="99"/>
      <c r="P29" s="80"/>
    </row>
  </sheetData>
  <mergeCells count="8">
    <mergeCell ref="N3:O3"/>
    <mergeCell ref="A4:A5"/>
    <mergeCell ref="E4:M4"/>
    <mergeCell ref="N4:N5"/>
    <mergeCell ref="O4:O5"/>
    <mergeCell ref="B4:B5"/>
    <mergeCell ref="C4:C5"/>
    <mergeCell ref="D4:D5"/>
  </mergeCells>
  <printOptions/>
  <pageMargins left="0.75" right="0.75" top="1" bottom="1" header="0.512" footer="0.512"/>
  <pageSetup horizontalDpi="300" verticalDpi="300" orientation="landscape" paperSize="8" scale="92" r:id="rId1"/>
</worksheet>
</file>

<file path=xl/worksheets/sheet2.xml><?xml version="1.0" encoding="utf-8"?>
<worksheet xmlns="http://schemas.openxmlformats.org/spreadsheetml/2006/main" xmlns:r="http://schemas.openxmlformats.org/officeDocument/2006/relationships">
  <sheetPr transitionEvaluation="1" transitionEntry="1"/>
  <dimension ref="A1:O29"/>
  <sheetViews>
    <sheetView workbookViewId="0" topLeftCell="A1">
      <selection activeCell="A1" sqref="A1"/>
    </sheetView>
  </sheetViews>
  <sheetFormatPr defaultColWidth="13.375" defaultRowHeight="12" customHeight="1"/>
  <cols>
    <col min="1" max="1" width="10.625" style="6" customWidth="1"/>
    <col min="2" max="14" width="14.625" style="6" customWidth="1"/>
    <col min="15" max="15" width="10.625" style="6" customWidth="1"/>
    <col min="16" max="16" width="9.625" style="6" customWidth="1"/>
    <col min="17" max="17" width="13.375" style="6" customWidth="1"/>
    <col min="18" max="18" width="28.375" style="6" customWidth="1"/>
    <col min="19" max="19" width="8.375" style="6" customWidth="1"/>
    <col min="20" max="20" width="13.375" style="6" customWidth="1"/>
    <col min="21" max="21" width="8.375" style="6" customWidth="1"/>
    <col min="22" max="22" width="14.625" style="6" customWidth="1"/>
    <col min="23" max="23" width="8.375" style="6" customWidth="1"/>
    <col min="24" max="24" width="13.375" style="6" customWidth="1"/>
    <col min="25" max="25" width="8.375" style="6" customWidth="1"/>
    <col min="26" max="26" width="13.375" style="6" customWidth="1"/>
    <col min="27" max="27" width="8.375" style="6" customWidth="1"/>
    <col min="28" max="28" width="12.125" style="6" customWidth="1"/>
    <col min="29" max="29" width="10.875" style="6" customWidth="1"/>
    <col min="30" max="30" width="13.375" style="6" customWidth="1"/>
    <col min="31" max="31" width="28.375" style="6" customWidth="1"/>
    <col min="32" max="32" width="7.125" style="6" customWidth="1"/>
    <col min="33" max="33" width="14.625" style="6" customWidth="1"/>
    <col min="34" max="34" width="7.125" style="6" customWidth="1"/>
    <col min="35" max="35" width="14.625" style="6" customWidth="1"/>
    <col min="36" max="36" width="7.125" style="6" customWidth="1"/>
    <col min="37" max="37" width="14.625" style="6" customWidth="1"/>
    <col min="38" max="38" width="7.125" style="6" customWidth="1"/>
    <col min="39" max="39" width="14.625" style="6" customWidth="1"/>
    <col min="40" max="40" width="7.125" style="6" customWidth="1"/>
    <col min="41" max="41" width="14.625" style="6" customWidth="1"/>
    <col min="42" max="42" width="10.875" style="6" customWidth="1"/>
    <col min="43" max="43" width="13.375" style="6" customWidth="1"/>
    <col min="44" max="44" width="40.875" style="6" customWidth="1"/>
    <col min="45" max="50" width="17.125" style="6" customWidth="1"/>
    <col min="51" max="51" width="13.375" style="6" customWidth="1"/>
    <col min="52" max="52" width="40.875" style="6" customWidth="1"/>
    <col min="53" max="58" width="17.125" style="6" customWidth="1"/>
    <col min="59" max="59" width="13.375" style="6" customWidth="1"/>
    <col min="60" max="60" width="40.875" style="6" customWidth="1"/>
    <col min="61" max="66" width="17.125" style="6" customWidth="1"/>
    <col min="67" max="67" width="13.375" style="6" customWidth="1"/>
    <col min="68" max="73" width="20.875" style="6" customWidth="1"/>
    <col min="74" max="74" width="18.375" style="6" customWidth="1"/>
    <col min="75" max="16384" width="13.375" style="6" customWidth="1"/>
  </cols>
  <sheetData>
    <row r="1" spans="1:8" s="4" customFormat="1" ht="14.25">
      <c r="A1" s="3" t="s">
        <v>70</v>
      </c>
      <c r="H1" s="3" t="s">
        <v>1</v>
      </c>
    </row>
    <row r="2" spans="1:8" s="4" customFormat="1" ht="14.25">
      <c r="A2" s="3"/>
      <c r="H2" s="3"/>
    </row>
    <row r="3" spans="1:15" ht="12.75" customHeight="1" thickBot="1">
      <c r="A3" s="5" t="s">
        <v>91</v>
      </c>
      <c r="O3" s="8" t="s">
        <v>61</v>
      </c>
    </row>
    <row r="4" spans="1:15" ht="12" customHeight="1" thickTop="1">
      <c r="A4" s="148" t="s">
        <v>16</v>
      </c>
      <c r="B4" s="150" t="s">
        <v>95</v>
      </c>
      <c r="C4" s="150" t="s">
        <v>93</v>
      </c>
      <c r="D4" s="150" t="s">
        <v>97</v>
      </c>
      <c r="E4" s="152" t="s">
        <v>28</v>
      </c>
      <c r="F4" s="153"/>
      <c r="G4" s="153"/>
      <c r="H4" s="153"/>
      <c r="I4" s="153"/>
      <c r="J4" s="153"/>
      <c r="K4" s="153"/>
      <c r="L4" s="153"/>
      <c r="M4" s="154"/>
      <c r="N4" s="146" t="s">
        <v>0</v>
      </c>
      <c r="O4" s="144" t="s">
        <v>16</v>
      </c>
    </row>
    <row r="5" spans="1:15" ht="12" customHeight="1">
      <c r="A5" s="149"/>
      <c r="B5" s="151"/>
      <c r="C5" s="151"/>
      <c r="D5" s="151"/>
      <c r="E5" s="9" t="s">
        <v>50</v>
      </c>
      <c r="F5" s="10" t="s">
        <v>17</v>
      </c>
      <c r="G5" s="11" t="s">
        <v>18</v>
      </c>
      <c r="H5" s="11" t="s">
        <v>19</v>
      </c>
      <c r="I5" s="11" t="s">
        <v>20</v>
      </c>
      <c r="J5" s="11" t="s">
        <v>21</v>
      </c>
      <c r="K5" s="11" t="s">
        <v>22</v>
      </c>
      <c r="L5" s="11" t="s">
        <v>23</v>
      </c>
      <c r="M5" s="11" t="s">
        <v>24</v>
      </c>
      <c r="N5" s="147"/>
      <c r="O5" s="145"/>
    </row>
    <row r="6" spans="1:15" ht="12" customHeight="1">
      <c r="A6" s="127" t="s">
        <v>127</v>
      </c>
      <c r="B6" s="12">
        <v>14</v>
      </c>
      <c r="C6" s="12">
        <v>245057</v>
      </c>
      <c r="D6" s="12">
        <v>6633</v>
      </c>
      <c r="E6" s="12">
        <v>336138080</v>
      </c>
      <c r="F6" s="12">
        <v>152044889</v>
      </c>
      <c r="G6" s="12">
        <v>27109055</v>
      </c>
      <c r="H6" s="12">
        <v>41745419</v>
      </c>
      <c r="I6" s="12">
        <v>39245803</v>
      </c>
      <c r="J6" s="12">
        <v>61443923</v>
      </c>
      <c r="K6" s="12">
        <v>4706711</v>
      </c>
      <c r="L6" s="12">
        <v>1848578</v>
      </c>
      <c r="M6" s="12">
        <v>7993702</v>
      </c>
      <c r="N6" s="12">
        <v>13573267</v>
      </c>
      <c r="O6" s="13" t="s">
        <v>110</v>
      </c>
    </row>
    <row r="7" spans="1:15" ht="12" customHeight="1">
      <c r="A7" s="14" t="s">
        <v>121</v>
      </c>
      <c r="B7" s="12">
        <v>14</v>
      </c>
      <c r="C7" s="12">
        <v>246319</v>
      </c>
      <c r="D7" s="12">
        <v>6641</v>
      </c>
      <c r="E7" s="12">
        <v>347145157</v>
      </c>
      <c r="F7" s="12">
        <v>156313520</v>
      </c>
      <c r="G7" s="12">
        <v>29832326</v>
      </c>
      <c r="H7" s="12">
        <v>42336401</v>
      </c>
      <c r="I7" s="12">
        <v>37090274</v>
      </c>
      <c r="J7" s="12">
        <v>66260143</v>
      </c>
      <c r="K7" s="12">
        <v>5054339</v>
      </c>
      <c r="L7" s="12">
        <v>2143828</v>
      </c>
      <c r="M7" s="12">
        <v>8114326</v>
      </c>
      <c r="N7" s="12">
        <v>14624583</v>
      </c>
      <c r="O7" s="13" t="s">
        <v>67</v>
      </c>
    </row>
    <row r="8" spans="1:15" ht="12" customHeight="1">
      <c r="A8" s="14" t="s">
        <v>98</v>
      </c>
      <c r="B8" s="15">
        <v>14</v>
      </c>
      <c r="C8" s="15">
        <v>247100</v>
      </c>
      <c r="D8" s="15">
        <v>6698</v>
      </c>
      <c r="E8" s="12">
        <v>357730270</v>
      </c>
      <c r="F8" s="12">
        <v>163069485</v>
      </c>
      <c r="G8" s="12">
        <v>31185247</v>
      </c>
      <c r="H8" s="12">
        <v>42190115</v>
      </c>
      <c r="I8" s="12">
        <v>36137432</v>
      </c>
      <c r="J8" s="12">
        <v>69877044</v>
      </c>
      <c r="K8" s="12">
        <v>5065151</v>
      </c>
      <c r="L8" s="12">
        <v>2311724</v>
      </c>
      <c r="M8" s="12">
        <v>7894072</v>
      </c>
      <c r="N8" s="12">
        <v>15644791</v>
      </c>
      <c r="O8" s="16">
        <v>3</v>
      </c>
    </row>
    <row r="9" spans="1:15" ht="12" customHeight="1">
      <c r="A9" s="14" t="s">
        <v>99</v>
      </c>
      <c r="B9" s="17">
        <v>14</v>
      </c>
      <c r="C9" s="12">
        <v>250133</v>
      </c>
      <c r="D9" s="12">
        <v>6612</v>
      </c>
      <c r="E9" s="12">
        <v>361919869</v>
      </c>
      <c r="F9" s="12">
        <v>164753453</v>
      </c>
      <c r="G9" s="12">
        <v>32371967</v>
      </c>
      <c r="H9" s="12">
        <v>41626908</v>
      </c>
      <c r="I9" s="12">
        <v>36775953</v>
      </c>
      <c r="J9" s="12">
        <v>69957280</v>
      </c>
      <c r="K9" s="12">
        <v>5309008</v>
      </c>
      <c r="L9" s="12">
        <v>2325050</v>
      </c>
      <c r="M9" s="12">
        <v>8800250</v>
      </c>
      <c r="N9" s="12">
        <v>16138911</v>
      </c>
      <c r="O9" s="13">
        <v>4</v>
      </c>
    </row>
    <row r="10" spans="1:15" ht="12" customHeight="1">
      <c r="A10" s="14"/>
      <c r="B10" s="17"/>
      <c r="C10" s="12"/>
      <c r="D10" s="12"/>
      <c r="E10" s="12"/>
      <c r="F10" s="12"/>
      <c r="G10" s="12"/>
      <c r="H10" s="12"/>
      <c r="I10" s="12"/>
      <c r="J10" s="12"/>
      <c r="K10" s="12"/>
      <c r="L10" s="12"/>
      <c r="M10" s="12"/>
      <c r="N10" s="12"/>
      <c r="O10" s="13"/>
    </row>
    <row r="11" spans="1:15" s="105" customFormat="1" ht="12" customHeight="1">
      <c r="A11" s="102" t="s">
        <v>100</v>
      </c>
      <c r="B11" s="103">
        <f>B26</f>
        <v>14</v>
      </c>
      <c r="C11" s="103">
        <f>C26</f>
        <v>320654</v>
      </c>
      <c r="D11" s="103">
        <f>D26</f>
        <v>7341</v>
      </c>
      <c r="E11" s="104">
        <f aca="true" t="shared" si="0" ref="E11:N11">SUM(E13:E26)</f>
        <v>380535512</v>
      </c>
      <c r="F11" s="104">
        <f t="shared" si="0"/>
        <v>171166167</v>
      </c>
      <c r="G11" s="104">
        <f t="shared" si="0"/>
        <v>36554843</v>
      </c>
      <c r="H11" s="104">
        <f t="shared" si="0"/>
        <v>44342247</v>
      </c>
      <c r="I11" s="104">
        <f t="shared" si="0"/>
        <v>35521450</v>
      </c>
      <c r="J11" s="104">
        <f t="shared" si="0"/>
        <v>74772984</v>
      </c>
      <c r="K11" s="104">
        <f t="shared" si="0"/>
        <v>6741550</v>
      </c>
      <c r="L11" s="104">
        <f>SUM(L13:L26)</f>
        <v>2378432</v>
      </c>
      <c r="M11" s="104">
        <f t="shared" si="0"/>
        <v>9057839</v>
      </c>
      <c r="N11" s="104">
        <f t="shared" si="0"/>
        <v>16930107</v>
      </c>
      <c r="O11" s="118">
        <v>4</v>
      </c>
    </row>
    <row r="12" spans="1:15" ht="12" customHeight="1">
      <c r="A12" s="97"/>
      <c r="B12" s="18" t="s">
        <v>1</v>
      </c>
      <c r="C12" s="18" t="s">
        <v>1</v>
      </c>
      <c r="D12" s="18" t="s">
        <v>1</v>
      </c>
      <c r="E12" s="17"/>
      <c r="F12" s="17"/>
      <c r="G12" s="17"/>
      <c r="H12" s="17"/>
      <c r="I12" s="17"/>
      <c r="J12" s="17"/>
      <c r="K12" s="17"/>
      <c r="L12" s="17"/>
      <c r="M12" s="17"/>
      <c r="N12" s="17"/>
      <c r="O12" s="19" t="s">
        <v>1</v>
      </c>
    </row>
    <row r="13" spans="1:15" ht="12" customHeight="1">
      <c r="A13" s="127" t="s">
        <v>134</v>
      </c>
      <c r="B13" s="15">
        <v>14</v>
      </c>
      <c r="C13" s="15">
        <v>251733</v>
      </c>
      <c r="D13" s="15">
        <v>6577</v>
      </c>
      <c r="E13" s="15">
        <f>SUM(F13:M13)</f>
        <v>27378293</v>
      </c>
      <c r="F13" s="15">
        <v>14894500</v>
      </c>
      <c r="G13" s="15">
        <v>2807742</v>
      </c>
      <c r="H13" s="15">
        <v>2680562</v>
      </c>
      <c r="I13" s="15">
        <v>2257121</v>
      </c>
      <c r="J13" s="15">
        <v>3577388</v>
      </c>
      <c r="K13" s="15">
        <v>421333</v>
      </c>
      <c r="L13" s="15">
        <v>171011</v>
      </c>
      <c r="M13" s="15">
        <v>568636</v>
      </c>
      <c r="N13" s="15">
        <v>534168</v>
      </c>
      <c r="O13" s="13" t="s">
        <v>74</v>
      </c>
    </row>
    <row r="14" spans="1:15" ht="12" customHeight="1">
      <c r="A14" s="14" t="s">
        <v>101</v>
      </c>
      <c r="B14" s="15">
        <v>14</v>
      </c>
      <c r="C14" s="15">
        <v>254105</v>
      </c>
      <c r="D14" s="15">
        <v>6498</v>
      </c>
      <c r="E14" s="15">
        <f>SUM(F14:M14)</f>
        <v>21629951</v>
      </c>
      <c r="F14" s="15">
        <v>10150462</v>
      </c>
      <c r="G14" s="15">
        <v>1874143</v>
      </c>
      <c r="H14" s="15">
        <v>2583992</v>
      </c>
      <c r="I14" s="15">
        <v>2341640</v>
      </c>
      <c r="J14" s="15">
        <v>3682141</v>
      </c>
      <c r="K14" s="15">
        <v>339564</v>
      </c>
      <c r="L14" s="15">
        <v>151268</v>
      </c>
      <c r="M14" s="15">
        <v>506741</v>
      </c>
      <c r="N14" s="15">
        <v>559956</v>
      </c>
      <c r="O14" s="13" t="s">
        <v>67</v>
      </c>
    </row>
    <row r="15" spans="1:15" ht="12" customHeight="1">
      <c r="A15" s="14" t="s">
        <v>102</v>
      </c>
      <c r="B15" s="15">
        <v>14</v>
      </c>
      <c r="C15" s="15">
        <v>254105</v>
      </c>
      <c r="D15" s="15">
        <v>6456</v>
      </c>
      <c r="E15" s="15">
        <f>SUM(F15:M15)</f>
        <v>31059064</v>
      </c>
      <c r="F15" s="15">
        <v>14934080</v>
      </c>
      <c r="G15" s="15">
        <v>3718816</v>
      </c>
      <c r="H15" s="15">
        <v>3926188</v>
      </c>
      <c r="I15" s="15">
        <v>3008719</v>
      </c>
      <c r="J15" s="15">
        <v>4116302</v>
      </c>
      <c r="K15" s="15">
        <v>456383</v>
      </c>
      <c r="L15" s="15">
        <v>191862</v>
      </c>
      <c r="M15" s="15">
        <v>706714</v>
      </c>
      <c r="N15" s="15">
        <v>1221823</v>
      </c>
      <c r="O15" s="16">
        <v>3</v>
      </c>
    </row>
    <row r="16" spans="1:15" ht="12" customHeight="1">
      <c r="A16" s="14" t="s">
        <v>99</v>
      </c>
      <c r="B16" s="15">
        <v>14</v>
      </c>
      <c r="C16" s="15">
        <v>282847</v>
      </c>
      <c r="D16" s="15">
        <v>7193</v>
      </c>
      <c r="E16" s="15">
        <f>SUM(F16:M16)</f>
        <v>30206257</v>
      </c>
      <c r="F16" s="15">
        <v>14172813</v>
      </c>
      <c r="G16" s="15">
        <v>2964750</v>
      </c>
      <c r="H16" s="15">
        <v>4270847</v>
      </c>
      <c r="I16" s="15">
        <v>3380559</v>
      </c>
      <c r="J16" s="15">
        <v>4031473</v>
      </c>
      <c r="K16" s="15">
        <v>486096</v>
      </c>
      <c r="L16" s="15">
        <v>193708</v>
      </c>
      <c r="M16" s="15">
        <v>706011</v>
      </c>
      <c r="N16" s="15">
        <v>1008378</v>
      </c>
      <c r="O16" s="16">
        <v>4</v>
      </c>
    </row>
    <row r="17" spans="1:15" ht="12" customHeight="1">
      <c r="A17" s="97"/>
      <c r="B17" s="20" t="s">
        <v>1</v>
      </c>
      <c r="C17" s="15"/>
      <c r="D17" s="20" t="s">
        <v>1</v>
      </c>
      <c r="E17" s="15"/>
      <c r="F17" s="20" t="s">
        <v>1</v>
      </c>
      <c r="G17" s="20" t="s">
        <v>1</v>
      </c>
      <c r="H17" s="20" t="s">
        <v>1</v>
      </c>
      <c r="I17" s="20" t="s">
        <v>1</v>
      </c>
      <c r="J17" s="20" t="s">
        <v>1</v>
      </c>
      <c r="K17" s="20" t="s">
        <v>1</v>
      </c>
      <c r="L17" s="20" t="s">
        <v>1</v>
      </c>
      <c r="M17" s="20" t="s">
        <v>1</v>
      </c>
      <c r="N17" s="20" t="s">
        <v>1</v>
      </c>
      <c r="O17" s="19" t="s">
        <v>1</v>
      </c>
    </row>
    <row r="18" spans="1:15" ht="12" customHeight="1">
      <c r="A18" s="14" t="s">
        <v>100</v>
      </c>
      <c r="B18" s="15">
        <v>14</v>
      </c>
      <c r="C18" s="15">
        <v>283143</v>
      </c>
      <c r="D18" s="15">
        <v>7158</v>
      </c>
      <c r="E18" s="15">
        <f>SUM(F18:M18)</f>
        <v>29360534</v>
      </c>
      <c r="F18" s="15">
        <v>13851196</v>
      </c>
      <c r="G18" s="15">
        <v>3098339</v>
      </c>
      <c r="H18" s="15">
        <v>3785855</v>
      </c>
      <c r="I18" s="15">
        <v>2897729</v>
      </c>
      <c r="J18" s="15">
        <v>4279887</v>
      </c>
      <c r="K18" s="15">
        <v>518039</v>
      </c>
      <c r="L18" s="15">
        <v>205654</v>
      </c>
      <c r="M18" s="15">
        <v>723835</v>
      </c>
      <c r="N18" s="15">
        <v>797948</v>
      </c>
      <c r="O18" s="16">
        <v>5</v>
      </c>
    </row>
    <row r="19" spans="1:15" ht="12" customHeight="1">
      <c r="A19" s="14" t="s">
        <v>103</v>
      </c>
      <c r="B19" s="15">
        <v>14</v>
      </c>
      <c r="C19" s="15">
        <v>283143</v>
      </c>
      <c r="D19" s="15">
        <v>7143</v>
      </c>
      <c r="E19" s="15">
        <f>SUM(F19:M19)</f>
        <v>26929320</v>
      </c>
      <c r="F19" s="15">
        <v>12507908</v>
      </c>
      <c r="G19" s="15">
        <v>2766035</v>
      </c>
      <c r="H19" s="15">
        <v>3583999</v>
      </c>
      <c r="I19" s="15">
        <v>2932527</v>
      </c>
      <c r="J19" s="15">
        <v>3811041</v>
      </c>
      <c r="K19" s="15">
        <v>448818</v>
      </c>
      <c r="L19" s="15">
        <v>194008</v>
      </c>
      <c r="M19" s="15">
        <v>684984</v>
      </c>
      <c r="N19" s="15">
        <v>796381</v>
      </c>
      <c r="O19" s="16">
        <v>6</v>
      </c>
    </row>
    <row r="20" spans="1:15" ht="12" customHeight="1">
      <c r="A20" s="14" t="s">
        <v>104</v>
      </c>
      <c r="B20" s="15">
        <v>14</v>
      </c>
      <c r="C20" s="15">
        <v>283116</v>
      </c>
      <c r="D20" s="15">
        <v>7122</v>
      </c>
      <c r="E20" s="15">
        <f>SUM(F20:M20)</f>
        <v>41324485</v>
      </c>
      <c r="F20" s="15">
        <v>15849136</v>
      </c>
      <c r="G20" s="15">
        <v>3537132</v>
      </c>
      <c r="H20" s="15">
        <v>4185340</v>
      </c>
      <c r="I20" s="15">
        <v>3383633</v>
      </c>
      <c r="J20" s="15">
        <v>12713155</v>
      </c>
      <c r="K20" s="15">
        <v>606639</v>
      </c>
      <c r="L20" s="15">
        <v>216523</v>
      </c>
      <c r="M20" s="15">
        <v>832927</v>
      </c>
      <c r="N20" s="15">
        <v>3261856</v>
      </c>
      <c r="O20" s="16">
        <v>7</v>
      </c>
    </row>
    <row r="21" spans="1:15" ht="12" customHeight="1">
      <c r="A21" s="14" t="s">
        <v>105</v>
      </c>
      <c r="B21" s="15">
        <v>14</v>
      </c>
      <c r="C21" s="15">
        <v>283143</v>
      </c>
      <c r="D21" s="15">
        <v>7077</v>
      </c>
      <c r="E21" s="15">
        <f>SUM(F21:M21)</f>
        <v>27763759</v>
      </c>
      <c r="F21" s="15">
        <v>10244954</v>
      </c>
      <c r="G21" s="15">
        <v>2457457</v>
      </c>
      <c r="H21" s="15">
        <v>2961903</v>
      </c>
      <c r="I21" s="15">
        <v>2827087</v>
      </c>
      <c r="J21" s="15">
        <v>7672209</v>
      </c>
      <c r="K21" s="15">
        <v>633782</v>
      </c>
      <c r="L21" s="15">
        <v>184007</v>
      </c>
      <c r="M21" s="15">
        <v>782360</v>
      </c>
      <c r="N21" s="15">
        <v>1706658</v>
      </c>
      <c r="O21" s="16">
        <v>8</v>
      </c>
    </row>
    <row r="22" spans="1:15" ht="12" customHeight="1">
      <c r="A22" s="14"/>
      <c r="B22" s="20" t="s">
        <v>1</v>
      </c>
      <c r="C22" s="15"/>
      <c r="D22" s="20" t="s">
        <v>1</v>
      </c>
      <c r="E22" s="15"/>
      <c r="F22" s="15"/>
      <c r="G22" s="20" t="s">
        <v>1</v>
      </c>
      <c r="H22" s="20" t="s">
        <v>1</v>
      </c>
      <c r="I22" s="20" t="s">
        <v>1</v>
      </c>
      <c r="J22" s="20" t="s">
        <v>1</v>
      </c>
      <c r="K22" s="20" t="s">
        <v>1</v>
      </c>
      <c r="L22" s="20" t="s">
        <v>1</v>
      </c>
      <c r="M22" s="20" t="s">
        <v>1</v>
      </c>
      <c r="N22" s="20" t="s">
        <v>1</v>
      </c>
      <c r="O22" s="19" t="s">
        <v>1</v>
      </c>
    </row>
    <row r="23" spans="1:15" ht="12" customHeight="1">
      <c r="A23" s="14" t="s">
        <v>106</v>
      </c>
      <c r="B23" s="15">
        <v>14</v>
      </c>
      <c r="C23" s="15">
        <v>277993</v>
      </c>
      <c r="D23" s="15">
        <v>6907</v>
      </c>
      <c r="E23" s="15">
        <f>SUM(F23:M23)</f>
        <v>26015713</v>
      </c>
      <c r="F23" s="15">
        <v>12058077</v>
      </c>
      <c r="G23" s="15">
        <v>3242598</v>
      </c>
      <c r="H23" s="15">
        <v>3152200</v>
      </c>
      <c r="I23" s="15">
        <v>2450812</v>
      </c>
      <c r="J23" s="15">
        <v>3730223</v>
      </c>
      <c r="K23" s="15">
        <v>454147</v>
      </c>
      <c r="L23" s="15">
        <v>191576</v>
      </c>
      <c r="M23" s="15">
        <v>736080</v>
      </c>
      <c r="N23" s="15">
        <v>691416</v>
      </c>
      <c r="O23" s="16">
        <v>9</v>
      </c>
    </row>
    <row r="24" spans="1:15" ht="12" customHeight="1">
      <c r="A24" s="14" t="s">
        <v>107</v>
      </c>
      <c r="B24" s="15">
        <v>14</v>
      </c>
      <c r="C24" s="15">
        <v>320508</v>
      </c>
      <c r="D24" s="15">
        <v>7365</v>
      </c>
      <c r="E24" s="15">
        <f>SUM(F24:M24)</f>
        <v>34052411</v>
      </c>
      <c r="F24" s="15">
        <v>17259359</v>
      </c>
      <c r="G24" s="15">
        <v>3316250</v>
      </c>
      <c r="H24" s="15">
        <v>3736601</v>
      </c>
      <c r="I24" s="15">
        <v>3122795</v>
      </c>
      <c r="J24" s="15">
        <v>4722782</v>
      </c>
      <c r="K24" s="15">
        <v>803976</v>
      </c>
      <c r="L24" s="15">
        <v>205498</v>
      </c>
      <c r="M24" s="15">
        <v>885150</v>
      </c>
      <c r="N24" s="15">
        <v>738078</v>
      </c>
      <c r="O24" s="16">
        <v>10</v>
      </c>
    </row>
    <row r="25" spans="1:15" ht="12" customHeight="1">
      <c r="A25" s="14" t="s">
        <v>108</v>
      </c>
      <c r="B25" s="15">
        <v>14</v>
      </c>
      <c r="C25" s="15">
        <v>320654</v>
      </c>
      <c r="D25" s="15">
        <v>7369</v>
      </c>
      <c r="E25" s="15">
        <f>SUM(F25:M25)</f>
        <v>30890533</v>
      </c>
      <c r="F25" s="15">
        <v>14830409</v>
      </c>
      <c r="G25" s="15">
        <v>2646117</v>
      </c>
      <c r="H25" s="15">
        <v>3638180</v>
      </c>
      <c r="I25" s="15">
        <v>3063600</v>
      </c>
      <c r="J25" s="15">
        <v>4997492</v>
      </c>
      <c r="K25" s="15">
        <v>710564</v>
      </c>
      <c r="L25" s="15">
        <v>221599</v>
      </c>
      <c r="M25" s="15">
        <v>782572</v>
      </c>
      <c r="N25" s="15">
        <v>925768</v>
      </c>
      <c r="O25" s="16" t="s">
        <v>25</v>
      </c>
    </row>
    <row r="26" spans="1:15" ht="12" customHeight="1">
      <c r="A26" s="98" t="s">
        <v>109</v>
      </c>
      <c r="B26" s="21">
        <v>14</v>
      </c>
      <c r="C26" s="21">
        <v>320654</v>
      </c>
      <c r="D26" s="21">
        <v>7341</v>
      </c>
      <c r="E26" s="21">
        <f>SUM(F26:M26)</f>
        <v>53925192</v>
      </c>
      <c r="F26" s="21">
        <v>20413273</v>
      </c>
      <c r="G26" s="21">
        <v>4125464</v>
      </c>
      <c r="H26" s="21">
        <v>5836580</v>
      </c>
      <c r="I26" s="21">
        <v>3855228</v>
      </c>
      <c r="J26" s="21">
        <v>17438891</v>
      </c>
      <c r="K26" s="21">
        <v>862209</v>
      </c>
      <c r="L26" s="21">
        <v>251718</v>
      </c>
      <c r="M26" s="21">
        <v>1141829</v>
      </c>
      <c r="N26" s="21">
        <v>4687677</v>
      </c>
      <c r="O26" s="22" t="s">
        <v>26</v>
      </c>
    </row>
    <row r="28" ht="12" customHeight="1">
      <c r="A28" s="7" t="s">
        <v>27</v>
      </c>
    </row>
    <row r="29" ht="12" customHeight="1">
      <c r="A29" s="7" t="s">
        <v>62</v>
      </c>
    </row>
  </sheetData>
  <mergeCells count="7">
    <mergeCell ref="O4:O5"/>
    <mergeCell ref="N4:N5"/>
    <mergeCell ref="A4:A5"/>
    <mergeCell ref="B4:B5"/>
    <mergeCell ref="C4:C5"/>
    <mergeCell ref="D4:D5"/>
    <mergeCell ref="E4:M4"/>
  </mergeCells>
  <printOptions/>
  <pageMargins left="0.75" right="0.75" top="1" bottom="1" header="0.512" footer="0.512"/>
  <pageSetup horizontalDpi="600" verticalDpi="600" orientation="landscape" paperSize="8" scale="92" r:id="rId1"/>
</worksheet>
</file>

<file path=xl/worksheets/sheet3.xml><?xml version="1.0" encoding="utf-8"?>
<worksheet xmlns="http://schemas.openxmlformats.org/spreadsheetml/2006/main" xmlns:r="http://schemas.openxmlformats.org/officeDocument/2006/relationships">
  <dimension ref="A1:O29"/>
  <sheetViews>
    <sheetView workbookViewId="0" topLeftCell="A1">
      <selection activeCell="A1" sqref="A1"/>
    </sheetView>
  </sheetViews>
  <sheetFormatPr defaultColWidth="9.00390625" defaultRowHeight="12" customHeight="1"/>
  <cols>
    <col min="1" max="1" width="10.625" style="25" customWidth="1"/>
    <col min="2" max="14" width="14.625" style="25" customWidth="1"/>
    <col min="15" max="15" width="10.625" style="25" customWidth="1"/>
    <col min="16" max="16384" width="9.00390625" style="25" customWidth="1"/>
  </cols>
  <sheetData>
    <row r="1" s="23" customFormat="1" ht="14.25">
      <c r="A1" s="101" t="s">
        <v>69</v>
      </c>
    </row>
    <row r="2" s="23" customFormat="1" ht="14.25"/>
    <row r="3" spans="1:15" ht="12.75" customHeight="1" thickBot="1">
      <c r="A3" s="123" t="s">
        <v>119</v>
      </c>
      <c r="O3" s="89" t="s">
        <v>65</v>
      </c>
    </row>
    <row r="4" spans="1:15" ht="12" customHeight="1" thickTop="1">
      <c r="A4" s="136" t="s">
        <v>38</v>
      </c>
      <c r="B4" s="150" t="s">
        <v>95</v>
      </c>
      <c r="C4" s="130" t="s">
        <v>39</v>
      </c>
      <c r="D4" s="150" t="s">
        <v>97</v>
      </c>
      <c r="E4" s="156" t="s">
        <v>2</v>
      </c>
      <c r="F4" s="156"/>
      <c r="G4" s="156"/>
      <c r="H4" s="156"/>
      <c r="I4" s="156"/>
      <c r="J4" s="156"/>
      <c r="K4" s="156"/>
      <c r="L4" s="156"/>
      <c r="M4" s="156"/>
      <c r="N4" s="156" t="s">
        <v>40</v>
      </c>
      <c r="O4" s="155" t="s">
        <v>38</v>
      </c>
    </row>
    <row r="5" spans="1:15" ht="12" customHeight="1">
      <c r="A5" s="137"/>
      <c r="B5" s="151"/>
      <c r="C5" s="131"/>
      <c r="D5" s="151"/>
      <c r="E5" s="1" t="s">
        <v>41</v>
      </c>
      <c r="F5" s="1" t="s">
        <v>42</v>
      </c>
      <c r="G5" s="1" t="s">
        <v>43</v>
      </c>
      <c r="H5" s="1" t="s">
        <v>44</v>
      </c>
      <c r="I5" s="1" t="s">
        <v>45</v>
      </c>
      <c r="J5" s="1" t="s">
        <v>46</v>
      </c>
      <c r="K5" s="1" t="s">
        <v>47</v>
      </c>
      <c r="L5" s="1" t="s">
        <v>64</v>
      </c>
      <c r="M5" s="1" t="s">
        <v>48</v>
      </c>
      <c r="N5" s="139"/>
      <c r="O5" s="141"/>
    </row>
    <row r="6" spans="1:15" ht="12" customHeight="1">
      <c r="A6" s="174" t="s">
        <v>130</v>
      </c>
      <c r="B6" s="27">
        <v>14</v>
      </c>
      <c r="C6" s="28">
        <v>243431</v>
      </c>
      <c r="D6" s="29">
        <v>6600</v>
      </c>
      <c r="E6" s="26">
        <v>322674669</v>
      </c>
      <c r="F6" s="26">
        <v>146521940</v>
      </c>
      <c r="G6" s="26">
        <v>24089713</v>
      </c>
      <c r="H6" s="26">
        <v>40365330</v>
      </c>
      <c r="I6" s="26">
        <v>37915321</v>
      </c>
      <c r="J6" s="26">
        <v>59899189</v>
      </c>
      <c r="K6" s="26">
        <v>4532356</v>
      </c>
      <c r="L6" s="26">
        <v>1558969</v>
      </c>
      <c r="M6" s="26">
        <v>7791851</v>
      </c>
      <c r="N6" s="26">
        <v>12526706</v>
      </c>
      <c r="O6" s="31" t="s">
        <v>111</v>
      </c>
    </row>
    <row r="7" spans="1:15" ht="12" customHeight="1">
      <c r="A7" s="174" t="s">
        <v>131</v>
      </c>
      <c r="B7" s="27">
        <v>14</v>
      </c>
      <c r="C7" s="28">
        <v>245057</v>
      </c>
      <c r="D7" s="29">
        <v>6633</v>
      </c>
      <c r="E7" s="26">
        <v>336138080</v>
      </c>
      <c r="F7" s="26">
        <v>152044889</v>
      </c>
      <c r="G7" s="26">
        <v>27109055</v>
      </c>
      <c r="H7" s="26">
        <v>41745419</v>
      </c>
      <c r="I7" s="26">
        <v>39245803</v>
      </c>
      <c r="J7" s="26">
        <v>61443923</v>
      </c>
      <c r="K7" s="26">
        <v>4706711</v>
      </c>
      <c r="L7" s="26">
        <v>1848578</v>
      </c>
      <c r="M7" s="26">
        <v>7993702</v>
      </c>
      <c r="N7" s="26">
        <v>13573267</v>
      </c>
      <c r="O7" s="31" t="s">
        <v>112</v>
      </c>
    </row>
    <row r="8" spans="1:15" ht="12" customHeight="1">
      <c r="A8" s="112" t="s">
        <v>80</v>
      </c>
      <c r="B8" s="27">
        <v>14</v>
      </c>
      <c r="C8" s="28">
        <v>246319</v>
      </c>
      <c r="D8" s="29">
        <v>6641</v>
      </c>
      <c r="E8" s="26">
        <v>347145157</v>
      </c>
      <c r="F8" s="26">
        <v>156313520</v>
      </c>
      <c r="G8" s="26">
        <v>29832326</v>
      </c>
      <c r="H8" s="26">
        <v>42336401</v>
      </c>
      <c r="I8" s="26">
        <v>37090274</v>
      </c>
      <c r="J8" s="26">
        <v>66260143</v>
      </c>
      <c r="K8" s="26">
        <v>5054339</v>
      </c>
      <c r="L8" s="26">
        <v>2143828</v>
      </c>
      <c r="M8" s="26">
        <v>8114326</v>
      </c>
      <c r="N8" s="26">
        <v>14624583</v>
      </c>
      <c r="O8" s="31">
        <v>2</v>
      </c>
    </row>
    <row r="9" spans="1:15" ht="12" customHeight="1">
      <c r="A9" s="112" t="s">
        <v>82</v>
      </c>
      <c r="B9" s="27">
        <v>14</v>
      </c>
      <c r="C9" s="28">
        <v>247100</v>
      </c>
      <c r="D9" s="29">
        <v>6698</v>
      </c>
      <c r="E9" s="26">
        <v>357730270</v>
      </c>
      <c r="F9" s="26">
        <v>163069485</v>
      </c>
      <c r="G9" s="26">
        <v>31185247</v>
      </c>
      <c r="H9" s="26">
        <v>42190115</v>
      </c>
      <c r="I9" s="26">
        <v>36137432</v>
      </c>
      <c r="J9" s="26">
        <v>69877044</v>
      </c>
      <c r="K9" s="26">
        <v>5065151</v>
      </c>
      <c r="L9" s="26">
        <v>2311724</v>
      </c>
      <c r="M9" s="26">
        <v>7894072</v>
      </c>
      <c r="N9" s="26">
        <v>15644791</v>
      </c>
      <c r="O9" s="31">
        <v>3</v>
      </c>
    </row>
    <row r="10" spans="1:15" ht="12" customHeight="1">
      <c r="A10" s="112"/>
      <c r="B10" s="27"/>
      <c r="C10" s="28"/>
      <c r="D10" s="29"/>
      <c r="E10" s="26"/>
      <c r="F10" s="26"/>
      <c r="G10" s="26"/>
      <c r="H10" s="26"/>
      <c r="I10" s="26"/>
      <c r="J10" s="26"/>
      <c r="K10" s="26"/>
      <c r="L10" s="26"/>
      <c r="M10" s="26"/>
      <c r="N10" s="26"/>
      <c r="O10" s="31"/>
    </row>
    <row r="11" spans="1:15" s="24" customFormat="1" ht="12" customHeight="1">
      <c r="A11" s="113" t="s">
        <v>81</v>
      </c>
      <c r="B11" s="32">
        <v>14</v>
      </c>
      <c r="C11" s="33">
        <v>250133</v>
      </c>
      <c r="D11" s="33">
        <v>6612</v>
      </c>
      <c r="E11" s="34">
        <v>361919869</v>
      </c>
      <c r="F11" s="34">
        <v>164753453</v>
      </c>
      <c r="G11" s="34">
        <v>32371967</v>
      </c>
      <c r="H11" s="34">
        <v>41626908</v>
      </c>
      <c r="I11" s="34">
        <v>36775953</v>
      </c>
      <c r="J11" s="34">
        <v>69957280</v>
      </c>
      <c r="K11" s="34">
        <v>5309008</v>
      </c>
      <c r="L11" s="34">
        <v>2325050</v>
      </c>
      <c r="M11" s="34">
        <v>8800250</v>
      </c>
      <c r="N11" s="34">
        <v>16138911</v>
      </c>
      <c r="O11" s="115">
        <v>4</v>
      </c>
    </row>
    <row r="12" spans="1:15" ht="12" customHeight="1">
      <c r="A12" s="175"/>
      <c r="B12" s="27"/>
      <c r="C12" s="28"/>
      <c r="D12" s="29"/>
      <c r="E12" s="26"/>
      <c r="F12" s="26"/>
      <c r="G12" s="26"/>
      <c r="H12" s="26"/>
      <c r="I12" s="26"/>
      <c r="J12" s="26"/>
      <c r="K12" s="26"/>
      <c r="L12" s="26"/>
      <c r="M12" s="26"/>
      <c r="N12" s="26"/>
      <c r="O12" s="30"/>
    </row>
    <row r="13" spans="1:15" ht="12" customHeight="1">
      <c r="A13" s="176" t="s">
        <v>129</v>
      </c>
      <c r="B13" s="27">
        <v>14</v>
      </c>
      <c r="C13" s="28">
        <v>250133</v>
      </c>
      <c r="D13" s="29">
        <v>6655</v>
      </c>
      <c r="E13" s="26">
        <v>27815063</v>
      </c>
      <c r="F13" s="26">
        <v>14955226</v>
      </c>
      <c r="G13" s="26">
        <v>2769587</v>
      </c>
      <c r="H13" s="26">
        <v>2918294</v>
      </c>
      <c r="I13" s="26">
        <v>2383998</v>
      </c>
      <c r="J13" s="26">
        <v>3626211</v>
      </c>
      <c r="K13" s="26">
        <v>410812</v>
      </c>
      <c r="L13" s="26">
        <v>158868</v>
      </c>
      <c r="M13" s="26">
        <v>592067</v>
      </c>
      <c r="N13" s="26">
        <v>553849</v>
      </c>
      <c r="O13" s="31" t="s">
        <v>90</v>
      </c>
    </row>
    <row r="14" spans="1:15" ht="12" customHeight="1">
      <c r="A14" s="112" t="s">
        <v>128</v>
      </c>
      <c r="B14" s="27">
        <v>14</v>
      </c>
      <c r="C14" s="28">
        <v>250133</v>
      </c>
      <c r="D14" s="29">
        <v>6615</v>
      </c>
      <c r="E14" s="26">
        <v>22459909</v>
      </c>
      <c r="F14" s="26">
        <v>10353914</v>
      </c>
      <c r="G14" s="26">
        <v>1887904</v>
      </c>
      <c r="H14" s="26">
        <v>2692133</v>
      </c>
      <c r="I14" s="26">
        <v>2442181</v>
      </c>
      <c r="J14" s="26">
        <v>3968349</v>
      </c>
      <c r="K14" s="26">
        <v>347102</v>
      </c>
      <c r="L14" s="26">
        <v>164613</v>
      </c>
      <c r="M14" s="26">
        <v>603713</v>
      </c>
      <c r="N14" s="26">
        <v>587035</v>
      </c>
      <c r="O14" s="31" t="s">
        <v>29</v>
      </c>
    </row>
    <row r="15" spans="1:15" ht="12" customHeight="1">
      <c r="A15" s="112" t="s">
        <v>82</v>
      </c>
      <c r="B15" s="27">
        <v>14</v>
      </c>
      <c r="C15" s="28">
        <v>250133</v>
      </c>
      <c r="D15" s="29">
        <v>6565</v>
      </c>
      <c r="E15" s="26">
        <v>32398790</v>
      </c>
      <c r="F15" s="26">
        <v>15916356</v>
      </c>
      <c r="G15" s="26">
        <v>3835480</v>
      </c>
      <c r="H15" s="26">
        <v>3875367</v>
      </c>
      <c r="I15" s="26">
        <v>3064910</v>
      </c>
      <c r="J15" s="26">
        <v>4213858</v>
      </c>
      <c r="K15" s="26">
        <v>450806</v>
      </c>
      <c r="L15" s="26">
        <v>203168</v>
      </c>
      <c r="M15" s="26">
        <v>838845</v>
      </c>
      <c r="N15" s="26">
        <v>1213112</v>
      </c>
      <c r="O15" s="31" t="s">
        <v>30</v>
      </c>
    </row>
    <row r="16" spans="1:15" ht="12" customHeight="1">
      <c r="A16" s="112" t="s">
        <v>81</v>
      </c>
      <c r="B16" s="27">
        <v>14</v>
      </c>
      <c r="C16" s="28">
        <v>250133</v>
      </c>
      <c r="D16" s="29">
        <v>6890</v>
      </c>
      <c r="E16" s="26">
        <v>28102533</v>
      </c>
      <c r="F16" s="26">
        <v>13422866</v>
      </c>
      <c r="G16" s="26">
        <v>2578092</v>
      </c>
      <c r="H16" s="26">
        <v>3954054</v>
      </c>
      <c r="I16" s="26">
        <v>3157465</v>
      </c>
      <c r="J16" s="26">
        <v>3665837</v>
      </c>
      <c r="K16" s="26">
        <v>399098</v>
      </c>
      <c r="L16" s="26">
        <v>204707</v>
      </c>
      <c r="M16" s="26">
        <v>720414</v>
      </c>
      <c r="N16" s="26">
        <v>964027</v>
      </c>
      <c r="O16" s="31" t="s">
        <v>31</v>
      </c>
    </row>
    <row r="17" spans="1:15" ht="12" customHeight="1">
      <c r="A17" s="82"/>
      <c r="B17" s="27"/>
      <c r="C17" s="28"/>
      <c r="D17" s="29"/>
      <c r="E17" s="26"/>
      <c r="F17" s="26"/>
      <c r="G17" s="26"/>
      <c r="H17" s="26"/>
      <c r="I17" s="26"/>
      <c r="J17" s="26"/>
      <c r="K17" s="26"/>
      <c r="L17" s="26"/>
      <c r="M17" s="26"/>
      <c r="N17" s="26"/>
      <c r="O17" s="30"/>
    </row>
    <row r="18" spans="1:15" ht="12" customHeight="1">
      <c r="A18" s="112" t="s">
        <v>78</v>
      </c>
      <c r="B18" s="27">
        <v>14</v>
      </c>
      <c r="C18" s="28">
        <v>250133</v>
      </c>
      <c r="D18" s="29">
        <v>6876</v>
      </c>
      <c r="E18" s="26">
        <v>28758406</v>
      </c>
      <c r="F18" s="26">
        <v>13694916</v>
      </c>
      <c r="G18" s="26">
        <v>2857496</v>
      </c>
      <c r="H18" s="26">
        <v>3731466</v>
      </c>
      <c r="I18" s="26">
        <v>3055340</v>
      </c>
      <c r="J18" s="26">
        <v>3980933</v>
      </c>
      <c r="K18" s="26">
        <v>471958</v>
      </c>
      <c r="L18" s="26">
        <v>201701</v>
      </c>
      <c r="M18" s="26">
        <v>764596</v>
      </c>
      <c r="N18" s="26">
        <v>757480</v>
      </c>
      <c r="O18" s="31" t="s">
        <v>32</v>
      </c>
    </row>
    <row r="19" spans="1:15" ht="12" customHeight="1">
      <c r="A19" s="112" t="s">
        <v>79</v>
      </c>
      <c r="B19" s="27">
        <v>14</v>
      </c>
      <c r="C19" s="28">
        <v>250133</v>
      </c>
      <c r="D19" s="29">
        <v>6862</v>
      </c>
      <c r="E19" s="26">
        <v>24981884</v>
      </c>
      <c r="F19" s="26">
        <v>11591906</v>
      </c>
      <c r="G19" s="26">
        <v>2268210</v>
      </c>
      <c r="H19" s="26">
        <v>3273994</v>
      </c>
      <c r="I19" s="26">
        <v>3075376</v>
      </c>
      <c r="J19" s="26">
        <v>3460368</v>
      </c>
      <c r="K19" s="26">
        <v>402631</v>
      </c>
      <c r="L19" s="26">
        <v>185762</v>
      </c>
      <c r="M19" s="26">
        <v>723637</v>
      </c>
      <c r="N19" s="26">
        <v>796236</v>
      </c>
      <c r="O19" s="31" t="s">
        <v>33</v>
      </c>
    </row>
    <row r="20" spans="1:15" ht="12" customHeight="1">
      <c r="A20" s="112" t="s">
        <v>83</v>
      </c>
      <c r="B20" s="27">
        <v>14</v>
      </c>
      <c r="C20" s="28">
        <v>250133</v>
      </c>
      <c r="D20" s="29">
        <v>6815</v>
      </c>
      <c r="E20" s="26">
        <v>38741540</v>
      </c>
      <c r="F20" s="26">
        <v>14973854</v>
      </c>
      <c r="G20" s="26">
        <v>2972349</v>
      </c>
      <c r="H20" s="26">
        <v>3629434</v>
      </c>
      <c r="I20" s="26">
        <v>3674049</v>
      </c>
      <c r="J20" s="26">
        <v>11841090</v>
      </c>
      <c r="K20" s="26">
        <v>538013</v>
      </c>
      <c r="L20" s="26">
        <v>212069</v>
      </c>
      <c r="M20" s="26">
        <v>903682</v>
      </c>
      <c r="N20" s="26">
        <v>3172669</v>
      </c>
      <c r="O20" s="31" t="s">
        <v>34</v>
      </c>
    </row>
    <row r="21" spans="1:15" ht="12" customHeight="1">
      <c r="A21" s="112" t="s">
        <v>84</v>
      </c>
      <c r="B21" s="27">
        <v>14</v>
      </c>
      <c r="C21" s="28">
        <v>250133</v>
      </c>
      <c r="D21" s="29">
        <v>6773</v>
      </c>
      <c r="E21" s="26">
        <v>25969126</v>
      </c>
      <c r="F21" s="26">
        <v>9723421</v>
      </c>
      <c r="G21" s="26">
        <v>2054786</v>
      </c>
      <c r="H21" s="26">
        <v>2833533</v>
      </c>
      <c r="I21" s="26">
        <v>2904719</v>
      </c>
      <c r="J21" s="26">
        <v>7014180</v>
      </c>
      <c r="K21" s="26">
        <v>567214</v>
      </c>
      <c r="L21" s="26">
        <v>178255</v>
      </c>
      <c r="M21" s="26">
        <v>693018</v>
      </c>
      <c r="N21" s="26">
        <v>1498307</v>
      </c>
      <c r="O21" s="31" t="s">
        <v>35</v>
      </c>
    </row>
    <row r="22" spans="1:15" ht="12" customHeight="1">
      <c r="A22" s="82"/>
      <c r="B22" s="27"/>
      <c r="C22" s="28"/>
      <c r="D22" s="29"/>
      <c r="E22" s="26"/>
      <c r="F22" s="26"/>
      <c r="G22" s="26"/>
      <c r="H22" s="26"/>
      <c r="I22" s="26"/>
      <c r="J22" s="26"/>
      <c r="K22" s="26"/>
      <c r="L22" s="26"/>
      <c r="M22" s="26"/>
      <c r="N22" s="26"/>
      <c r="O22" s="30"/>
    </row>
    <row r="23" spans="1:15" ht="12" customHeight="1">
      <c r="A23" s="112" t="s">
        <v>85</v>
      </c>
      <c r="B23" s="27">
        <v>14</v>
      </c>
      <c r="C23" s="28">
        <v>250133</v>
      </c>
      <c r="D23" s="29">
        <v>6676</v>
      </c>
      <c r="E23" s="26">
        <v>24243683</v>
      </c>
      <c r="F23" s="26">
        <v>11234187</v>
      </c>
      <c r="G23" s="26">
        <v>2821928</v>
      </c>
      <c r="H23" s="26">
        <v>2908948</v>
      </c>
      <c r="I23" s="26">
        <v>2728100</v>
      </c>
      <c r="J23" s="26">
        <v>3415704</v>
      </c>
      <c r="K23" s="26">
        <v>391813</v>
      </c>
      <c r="L23" s="26">
        <v>161879</v>
      </c>
      <c r="M23" s="26">
        <v>581124</v>
      </c>
      <c r="N23" s="26">
        <v>643375</v>
      </c>
      <c r="O23" s="31" t="s">
        <v>36</v>
      </c>
    </row>
    <row r="24" spans="1:15" ht="12" customHeight="1">
      <c r="A24" s="112" t="s">
        <v>86</v>
      </c>
      <c r="B24" s="27">
        <v>14</v>
      </c>
      <c r="C24" s="28">
        <v>250133</v>
      </c>
      <c r="D24" s="29">
        <v>6676</v>
      </c>
      <c r="E24" s="26">
        <v>30318588</v>
      </c>
      <c r="F24" s="26">
        <v>15734700</v>
      </c>
      <c r="G24" s="26">
        <v>2660195</v>
      </c>
      <c r="H24" s="26">
        <v>3330614</v>
      </c>
      <c r="I24" s="26">
        <v>3215244</v>
      </c>
      <c r="J24" s="26">
        <v>3983010</v>
      </c>
      <c r="K24" s="26">
        <v>407504</v>
      </c>
      <c r="L24" s="26">
        <v>203288</v>
      </c>
      <c r="M24" s="26">
        <v>784033</v>
      </c>
      <c r="N24" s="26">
        <v>726352</v>
      </c>
      <c r="O24" s="31" t="s">
        <v>37</v>
      </c>
    </row>
    <row r="25" spans="1:15" ht="12" customHeight="1">
      <c r="A25" s="112" t="s">
        <v>87</v>
      </c>
      <c r="B25" s="27">
        <v>14</v>
      </c>
      <c r="C25" s="28">
        <v>250133</v>
      </c>
      <c r="D25" s="29">
        <v>6648</v>
      </c>
      <c r="E25" s="26">
        <v>28254663</v>
      </c>
      <c r="F25" s="26">
        <v>14159529</v>
      </c>
      <c r="G25" s="26">
        <v>2181538</v>
      </c>
      <c r="H25" s="26">
        <v>3207534</v>
      </c>
      <c r="I25" s="26">
        <v>3254093</v>
      </c>
      <c r="J25" s="26">
        <v>4201966</v>
      </c>
      <c r="K25" s="26">
        <v>411725</v>
      </c>
      <c r="L25" s="26">
        <v>203178</v>
      </c>
      <c r="M25" s="26">
        <v>635100</v>
      </c>
      <c r="N25" s="26">
        <v>825072</v>
      </c>
      <c r="O25" s="31" t="s">
        <v>25</v>
      </c>
    </row>
    <row r="26" spans="1:15" ht="12" customHeight="1">
      <c r="A26" s="114" t="s">
        <v>88</v>
      </c>
      <c r="B26" s="107">
        <v>14</v>
      </c>
      <c r="C26" s="108">
        <v>250133</v>
      </c>
      <c r="D26" s="108">
        <v>6612</v>
      </c>
      <c r="E26" s="35">
        <v>49875684</v>
      </c>
      <c r="F26" s="35">
        <v>18992578</v>
      </c>
      <c r="G26" s="35">
        <v>3484402</v>
      </c>
      <c r="H26" s="35">
        <v>5271537</v>
      </c>
      <c r="I26" s="35">
        <v>3823478</v>
      </c>
      <c r="J26" s="35">
        <v>16585774</v>
      </c>
      <c r="K26" s="35">
        <v>510332</v>
      </c>
      <c r="L26" s="35">
        <v>247562</v>
      </c>
      <c r="M26" s="35">
        <v>960021</v>
      </c>
      <c r="N26" s="35">
        <v>4401397</v>
      </c>
      <c r="O26" s="109" t="s">
        <v>26</v>
      </c>
    </row>
    <row r="28" spans="1:2" ht="12" customHeight="1">
      <c r="A28" s="7" t="s">
        <v>27</v>
      </c>
      <c r="B28" s="36"/>
    </row>
    <row r="29" spans="1:2" ht="12" customHeight="1">
      <c r="A29" s="36" t="s">
        <v>66</v>
      </c>
      <c r="B29" s="36"/>
    </row>
  </sheetData>
  <mergeCells count="7">
    <mergeCell ref="O4:O5"/>
    <mergeCell ref="E4:M4"/>
    <mergeCell ref="N4:N5"/>
    <mergeCell ref="A4:A5"/>
    <mergeCell ref="B4:B5"/>
    <mergeCell ref="C4:C5"/>
    <mergeCell ref="D4:D5"/>
  </mergeCells>
  <printOptions/>
  <pageMargins left="0.75" right="0.75" top="1" bottom="1" header="0.512" footer="0.512"/>
  <pageSetup horizontalDpi="300" verticalDpi="300" orientation="landscape" paperSize="8" scale="92" r:id="rId1"/>
</worksheet>
</file>

<file path=xl/worksheets/sheet4.xml><?xml version="1.0" encoding="utf-8"?>
<worksheet xmlns="http://schemas.openxmlformats.org/spreadsheetml/2006/main" xmlns:r="http://schemas.openxmlformats.org/officeDocument/2006/relationships">
  <dimension ref="A1:O29"/>
  <sheetViews>
    <sheetView workbookViewId="0" topLeftCell="A1">
      <selection activeCell="A1" sqref="A1"/>
    </sheetView>
  </sheetViews>
  <sheetFormatPr defaultColWidth="13.375" defaultRowHeight="12" customHeight="1"/>
  <cols>
    <col min="1" max="1" width="10.625" style="38" customWidth="1"/>
    <col min="2" max="14" width="14.625" style="38" customWidth="1"/>
    <col min="15" max="15" width="10.625" style="38" customWidth="1"/>
    <col min="16" max="16" width="9.625" style="38" customWidth="1"/>
    <col min="17" max="17" width="13.375" style="38" customWidth="1"/>
    <col min="18" max="18" width="28.375" style="38" customWidth="1"/>
    <col min="19" max="19" width="8.375" style="38" customWidth="1"/>
    <col min="20" max="20" width="13.375" style="38" customWidth="1"/>
    <col min="21" max="21" width="8.375" style="38" customWidth="1"/>
    <col min="22" max="22" width="14.625" style="38" customWidth="1"/>
    <col min="23" max="23" width="8.375" style="38" customWidth="1"/>
    <col min="24" max="24" width="13.375" style="38" customWidth="1"/>
    <col min="25" max="25" width="8.375" style="38" customWidth="1"/>
    <col min="26" max="26" width="13.375" style="38" customWidth="1"/>
    <col min="27" max="27" width="8.375" style="38" customWidth="1"/>
    <col min="28" max="28" width="12.125" style="38" customWidth="1"/>
    <col min="29" max="29" width="10.875" style="38" customWidth="1"/>
    <col min="30" max="30" width="13.375" style="38" customWidth="1"/>
    <col min="31" max="31" width="28.375" style="38" customWidth="1"/>
    <col min="32" max="32" width="7.125" style="38" customWidth="1"/>
    <col min="33" max="33" width="14.625" style="38" customWidth="1"/>
    <col min="34" max="34" width="7.125" style="38" customWidth="1"/>
    <col min="35" max="35" width="14.625" style="38" customWidth="1"/>
    <col min="36" max="36" width="7.125" style="38" customWidth="1"/>
    <col min="37" max="37" width="14.625" style="38" customWidth="1"/>
    <col min="38" max="38" width="7.125" style="38" customWidth="1"/>
    <col min="39" max="39" width="14.625" style="38" customWidth="1"/>
    <col min="40" max="40" width="7.125" style="38" customWidth="1"/>
    <col min="41" max="41" width="14.625" style="38" customWidth="1"/>
    <col min="42" max="42" width="10.875" style="38" customWidth="1"/>
    <col min="43" max="43" width="13.375" style="38" customWidth="1"/>
    <col min="44" max="44" width="40.875" style="38" customWidth="1"/>
    <col min="45" max="50" width="17.125" style="38" customWidth="1"/>
    <col min="51" max="51" width="13.375" style="38" customWidth="1"/>
    <col min="52" max="52" width="40.875" style="38" customWidth="1"/>
    <col min="53" max="58" width="17.125" style="38" customWidth="1"/>
    <col min="59" max="59" width="13.375" style="38" customWidth="1"/>
    <col min="60" max="60" width="40.875" style="38" customWidth="1"/>
    <col min="61" max="66" width="17.125" style="38" customWidth="1"/>
    <col min="67" max="67" width="13.375" style="38" customWidth="1"/>
    <col min="68" max="73" width="20.875" style="38" customWidth="1"/>
    <col min="74" max="74" width="18.375" style="38" customWidth="1"/>
    <col min="75" max="16384" width="13.375" style="38" customWidth="1"/>
  </cols>
  <sheetData>
    <row r="1" spans="1:8" s="79" customFormat="1" ht="14.25">
      <c r="A1" s="100" t="s">
        <v>68</v>
      </c>
      <c r="H1" s="37"/>
    </row>
    <row r="2" spans="1:8" s="79" customFormat="1" ht="14.25" customHeight="1">
      <c r="A2" s="37"/>
      <c r="H2" s="37"/>
    </row>
    <row r="3" spans="1:15" ht="12.75" customHeight="1" thickBot="1">
      <c r="A3" s="129" t="s">
        <v>91</v>
      </c>
      <c r="O3" s="87" t="s">
        <v>61</v>
      </c>
    </row>
    <row r="4" spans="1:15" s="40" customFormat="1" ht="12" customHeight="1" thickTop="1">
      <c r="A4" s="161" t="s">
        <v>16</v>
      </c>
      <c r="B4" s="163" t="s">
        <v>94</v>
      </c>
      <c r="C4" s="163" t="s">
        <v>92</v>
      </c>
      <c r="D4" s="163" t="s">
        <v>96</v>
      </c>
      <c r="E4" s="134" t="s">
        <v>28</v>
      </c>
      <c r="F4" s="157"/>
      <c r="G4" s="157"/>
      <c r="H4" s="157"/>
      <c r="I4" s="157"/>
      <c r="J4" s="157"/>
      <c r="K4" s="157"/>
      <c r="L4" s="157"/>
      <c r="M4" s="158"/>
      <c r="N4" s="159" t="s">
        <v>0</v>
      </c>
      <c r="O4" s="132" t="s">
        <v>16</v>
      </c>
    </row>
    <row r="5" spans="1:15" s="40" customFormat="1" ht="12" customHeight="1">
      <c r="A5" s="162"/>
      <c r="B5" s="164"/>
      <c r="C5" s="164"/>
      <c r="D5" s="164"/>
      <c r="E5" s="41" t="s">
        <v>50</v>
      </c>
      <c r="F5" s="41" t="s">
        <v>17</v>
      </c>
      <c r="G5" s="41" t="s">
        <v>18</v>
      </c>
      <c r="H5" s="41" t="s">
        <v>19</v>
      </c>
      <c r="I5" s="41" t="s">
        <v>20</v>
      </c>
      <c r="J5" s="41" t="s">
        <v>21</v>
      </c>
      <c r="K5" s="41" t="s">
        <v>22</v>
      </c>
      <c r="L5" s="41" t="s">
        <v>23</v>
      </c>
      <c r="M5" s="41" t="s">
        <v>24</v>
      </c>
      <c r="N5" s="160"/>
      <c r="O5" s="133"/>
    </row>
    <row r="6" spans="1:15" ht="12" customHeight="1">
      <c r="A6" s="125" t="s">
        <v>125</v>
      </c>
      <c r="B6" s="42">
        <v>14</v>
      </c>
      <c r="C6" s="42">
        <v>242873</v>
      </c>
      <c r="D6" s="42">
        <v>6650</v>
      </c>
      <c r="E6" s="42">
        <v>307108577</v>
      </c>
      <c r="F6" s="42">
        <v>139371409</v>
      </c>
      <c r="G6" s="42">
        <v>22807325</v>
      </c>
      <c r="H6" s="42">
        <v>38719186</v>
      </c>
      <c r="I6" s="42">
        <v>35643279</v>
      </c>
      <c r="J6" s="42">
        <v>57158002</v>
      </c>
      <c r="K6" s="42">
        <v>4567320</v>
      </c>
      <c r="L6" s="42">
        <v>1630357</v>
      </c>
      <c r="M6" s="42">
        <v>7211699</v>
      </c>
      <c r="N6" s="42">
        <v>11327721</v>
      </c>
      <c r="O6" s="95" t="s">
        <v>113</v>
      </c>
    </row>
    <row r="7" spans="1:15" ht="12" customHeight="1">
      <c r="A7" s="44" t="s">
        <v>123</v>
      </c>
      <c r="B7" s="42">
        <v>14</v>
      </c>
      <c r="C7" s="42">
        <v>243431</v>
      </c>
      <c r="D7" s="42">
        <v>6600</v>
      </c>
      <c r="E7" s="42">
        <v>322674669</v>
      </c>
      <c r="F7" s="42">
        <v>146521940</v>
      </c>
      <c r="G7" s="42">
        <v>24089713</v>
      </c>
      <c r="H7" s="42">
        <v>40365330</v>
      </c>
      <c r="I7" s="42">
        <v>37915321</v>
      </c>
      <c r="J7" s="42">
        <v>59899189</v>
      </c>
      <c r="K7" s="42">
        <v>4532356</v>
      </c>
      <c r="L7" s="42">
        <v>1558969</v>
      </c>
      <c r="M7" s="42">
        <v>7791851</v>
      </c>
      <c r="N7" s="42">
        <v>12526706</v>
      </c>
      <c r="O7" s="95" t="s">
        <v>63</v>
      </c>
    </row>
    <row r="8" spans="1:15" ht="12" customHeight="1">
      <c r="A8" s="125" t="s">
        <v>124</v>
      </c>
      <c r="B8" s="42">
        <v>14</v>
      </c>
      <c r="C8" s="42">
        <v>245057</v>
      </c>
      <c r="D8" s="42">
        <v>6633</v>
      </c>
      <c r="E8" s="42">
        <v>336138080</v>
      </c>
      <c r="F8" s="42">
        <v>152044889</v>
      </c>
      <c r="G8" s="42">
        <v>27109055</v>
      </c>
      <c r="H8" s="42">
        <v>41745419</v>
      </c>
      <c r="I8" s="42">
        <v>39245803</v>
      </c>
      <c r="J8" s="42">
        <v>61443923</v>
      </c>
      <c r="K8" s="42">
        <v>4706711</v>
      </c>
      <c r="L8" s="42">
        <v>1848578</v>
      </c>
      <c r="M8" s="42">
        <v>7993702</v>
      </c>
      <c r="N8" s="42">
        <v>13573267</v>
      </c>
      <c r="O8" s="95" t="s">
        <v>114</v>
      </c>
    </row>
    <row r="9" spans="1:15" ht="12" customHeight="1">
      <c r="A9" s="44" t="s">
        <v>101</v>
      </c>
      <c r="B9" s="42">
        <v>14</v>
      </c>
      <c r="C9" s="42">
        <v>246319</v>
      </c>
      <c r="D9" s="42">
        <v>6641</v>
      </c>
      <c r="E9" s="42">
        <v>347145157</v>
      </c>
      <c r="F9" s="42">
        <v>156313520</v>
      </c>
      <c r="G9" s="42">
        <v>29832326</v>
      </c>
      <c r="H9" s="42">
        <v>42336401</v>
      </c>
      <c r="I9" s="42">
        <v>37090274</v>
      </c>
      <c r="J9" s="42">
        <v>66260143</v>
      </c>
      <c r="K9" s="42">
        <v>5054339</v>
      </c>
      <c r="L9" s="42">
        <v>2143828</v>
      </c>
      <c r="M9" s="42">
        <v>8114326</v>
      </c>
      <c r="N9" s="42">
        <v>14624583</v>
      </c>
      <c r="O9" s="95" t="s">
        <v>29</v>
      </c>
    </row>
    <row r="10" spans="1:15" ht="12" customHeight="1">
      <c r="A10" s="44"/>
      <c r="B10" s="42"/>
      <c r="C10" s="42"/>
      <c r="D10" s="42"/>
      <c r="E10" s="42"/>
      <c r="F10" s="42"/>
      <c r="G10" s="42"/>
      <c r="H10" s="42"/>
      <c r="I10" s="42"/>
      <c r="J10" s="42"/>
      <c r="K10" s="42"/>
      <c r="L10" s="42"/>
      <c r="M10" s="42"/>
      <c r="N10" s="42"/>
      <c r="O10" s="95"/>
    </row>
    <row r="11" spans="1:15" s="47" customFormat="1" ht="12" customHeight="1">
      <c r="A11" s="93" t="s">
        <v>102</v>
      </c>
      <c r="B11" s="45">
        <v>14</v>
      </c>
      <c r="C11" s="45">
        <v>247100</v>
      </c>
      <c r="D11" s="45">
        <v>6698</v>
      </c>
      <c r="E11" s="46">
        <v>357730270</v>
      </c>
      <c r="F11" s="46">
        <v>163069485</v>
      </c>
      <c r="G11" s="46">
        <v>31185247</v>
      </c>
      <c r="H11" s="46">
        <v>42190115</v>
      </c>
      <c r="I11" s="46">
        <v>36137432</v>
      </c>
      <c r="J11" s="46">
        <v>69877044</v>
      </c>
      <c r="K11" s="46">
        <v>5065151</v>
      </c>
      <c r="L11" s="46">
        <v>2311724</v>
      </c>
      <c r="M11" s="46">
        <v>7894072</v>
      </c>
      <c r="N11" s="46">
        <v>15644791</v>
      </c>
      <c r="O11" s="120" t="s">
        <v>30</v>
      </c>
    </row>
    <row r="12" spans="1:15" ht="12" customHeight="1">
      <c r="A12" s="48"/>
      <c r="B12" s="49" t="s">
        <v>1</v>
      </c>
      <c r="C12" s="49" t="s">
        <v>1</v>
      </c>
      <c r="D12" s="49" t="s">
        <v>1</v>
      </c>
      <c r="E12" s="50"/>
      <c r="F12" s="50"/>
      <c r="G12" s="50"/>
      <c r="H12" s="50"/>
      <c r="I12" s="50"/>
      <c r="J12" s="50"/>
      <c r="K12" s="50"/>
      <c r="L12" s="50"/>
      <c r="M12" s="50"/>
      <c r="N12" s="50"/>
      <c r="O12" s="51" t="s">
        <v>1</v>
      </c>
    </row>
    <row r="13" spans="1:15" ht="12" customHeight="1">
      <c r="A13" s="119" t="s">
        <v>73</v>
      </c>
      <c r="B13" s="52">
        <v>14</v>
      </c>
      <c r="C13" s="52">
        <v>246319</v>
      </c>
      <c r="D13" s="52">
        <v>6593</v>
      </c>
      <c r="E13" s="52">
        <v>26669216</v>
      </c>
      <c r="F13" s="52">
        <v>14423195</v>
      </c>
      <c r="G13" s="52">
        <v>2523423</v>
      </c>
      <c r="H13" s="52">
        <v>2810005</v>
      </c>
      <c r="I13" s="52">
        <v>2305324</v>
      </c>
      <c r="J13" s="52">
        <v>3468305</v>
      </c>
      <c r="K13" s="52">
        <v>392944</v>
      </c>
      <c r="L13" s="52">
        <v>164245</v>
      </c>
      <c r="M13" s="52">
        <v>581775</v>
      </c>
      <c r="N13" s="52">
        <v>487912</v>
      </c>
      <c r="O13" s="43" t="s">
        <v>74</v>
      </c>
    </row>
    <row r="14" spans="1:15" ht="12" customHeight="1">
      <c r="A14" s="44" t="s">
        <v>121</v>
      </c>
      <c r="B14" s="52">
        <v>14</v>
      </c>
      <c r="C14" s="52">
        <v>246319</v>
      </c>
      <c r="D14" s="52">
        <v>6543</v>
      </c>
      <c r="E14" s="52">
        <v>21043543</v>
      </c>
      <c r="F14" s="52">
        <v>9737356</v>
      </c>
      <c r="G14" s="52">
        <v>1686948</v>
      </c>
      <c r="H14" s="52">
        <v>2594388</v>
      </c>
      <c r="I14" s="52">
        <v>2269025</v>
      </c>
      <c r="J14" s="52">
        <v>3689931</v>
      </c>
      <c r="K14" s="52">
        <v>311640</v>
      </c>
      <c r="L14" s="52">
        <v>147059</v>
      </c>
      <c r="M14" s="52">
        <v>607196</v>
      </c>
      <c r="N14" s="52">
        <v>523361</v>
      </c>
      <c r="O14" s="95" t="s">
        <v>29</v>
      </c>
    </row>
    <row r="15" spans="1:15" ht="12" customHeight="1">
      <c r="A15" s="44" t="s">
        <v>102</v>
      </c>
      <c r="B15" s="52">
        <v>14</v>
      </c>
      <c r="C15" s="52">
        <v>247100</v>
      </c>
      <c r="D15" s="52">
        <v>6457</v>
      </c>
      <c r="E15" s="52">
        <v>31651325</v>
      </c>
      <c r="F15" s="52">
        <v>15881249</v>
      </c>
      <c r="G15" s="52">
        <v>3555724</v>
      </c>
      <c r="H15" s="52">
        <v>3741899</v>
      </c>
      <c r="I15" s="52">
        <v>3091378</v>
      </c>
      <c r="J15" s="52">
        <v>4165336</v>
      </c>
      <c r="K15" s="52">
        <v>448852</v>
      </c>
      <c r="L15" s="52">
        <v>205499</v>
      </c>
      <c r="M15" s="52">
        <v>561388</v>
      </c>
      <c r="N15" s="52">
        <v>1088520</v>
      </c>
      <c r="O15" s="95" t="s">
        <v>30</v>
      </c>
    </row>
    <row r="16" spans="1:15" ht="12" customHeight="1">
      <c r="A16" s="44" t="s">
        <v>99</v>
      </c>
      <c r="B16" s="52">
        <v>14</v>
      </c>
      <c r="C16" s="52">
        <v>247100</v>
      </c>
      <c r="D16" s="52">
        <v>6928</v>
      </c>
      <c r="E16" s="52">
        <v>26917488</v>
      </c>
      <c r="F16" s="52">
        <v>13027723</v>
      </c>
      <c r="G16" s="52">
        <v>2455323</v>
      </c>
      <c r="H16" s="52">
        <v>3822474</v>
      </c>
      <c r="I16" s="52">
        <v>2888774</v>
      </c>
      <c r="J16" s="52">
        <v>3548775</v>
      </c>
      <c r="K16" s="52">
        <v>386692</v>
      </c>
      <c r="L16" s="52">
        <v>192819</v>
      </c>
      <c r="M16" s="52">
        <v>594908</v>
      </c>
      <c r="N16" s="52">
        <v>833153</v>
      </c>
      <c r="O16" s="95" t="s">
        <v>31</v>
      </c>
    </row>
    <row r="17" spans="1:15" ht="12" customHeight="1">
      <c r="A17" s="44"/>
      <c r="B17" s="52"/>
      <c r="C17" s="52"/>
      <c r="D17" s="52"/>
      <c r="E17" s="52"/>
      <c r="F17" s="52"/>
      <c r="G17" s="52"/>
      <c r="H17" s="52"/>
      <c r="I17" s="52"/>
      <c r="J17" s="52"/>
      <c r="K17" s="52"/>
      <c r="L17" s="52"/>
      <c r="M17" s="52"/>
      <c r="N17" s="52"/>
      <c r="O17" s="95"/>
    </row>
    <row r="18" spans="1:15" ht="12" customHeight="1">
      <c r="A18" s="44" t="s">
        <v>100</v>
      </c>
      <c r="B18" s="52">
        <v>14</v>
      </c>
      <c r="C18" s="52">
        <v>247100</v>
      </c>
      <c r="D18" s="52">
        <v>6852</v>
      </c>
      <c r="E18" s="52">
        <v>27307275</v>
      </c>
      <c r="F18" s="52">
        <v>12930191</v>
      </c>
      <c r="G18" s="52">
        <v>2628917</v>
      </c>
      <c r="H18" s="52">
        <v>3728915</v>
      </c>
      <c r="I18" s="52">
        <v>2969682</v>
      </c>
      <c r="J18" s="52">
        <v>3865574</v>
      </c>
      <c r="K18" s="52">
        <v>423896</v>
      </c>
      <c r="L18" s="52">
        <v>199516</v>
      </c>
      <c r="M18" s="52">
        <v>560584</v>
      </c>
      <c r="N18" s="52">
        <v>738417</v>
      </c>
      <c r="O18" s="95" t="s">
        <v>32</v>
      </c>
    </row>
    <row r="19" spans="1:15" ht="12" customHeight="1">
      <c r="A19" s="44" t="s">
        <v>103</v>
      </c>
      <c r="B19" s="52">
        <v>14</v>
      </c>
      <c r="C19" s="52">
        <v>247100</v>
      </c>
      <c r="D19" s="52">
        <v>6911</v>
      </c>
      <c r="E19" s="52">
        <v>25085787</v>
      </c>
      <c r="F19" s="52">
        <v>11838524</v>
      </c>
      <c r="G19" s="52">
        <v>2237394</v>
      </c>
      <c r="H19" s="52">
        <v>3424110</v>
      </c>
      <c r="I19" s="52">
        <v>2988636</v>
      </c>
      <c r="J19" s="52">
        <v>3444028</v>
      </c>
      <c r="K19" s="52">
        <v>384602</v>
      </c>
      <c r="L19" s="52">
        <v>189017</v>
      </c>
      <c r="M19" s="52">
        <v>579476</v>
      </c>
      <c r="N19" s="52">
        <v>773490</v>
      </c>
      <c r="O19" s="95" t="s">
        <v>33</v>
      </c>
    </row>
    <row r="20" spans="1:15" ht="12" customHeight="1">
      <c r="A20" s="44" t="s">
        <v>104</v>
      </c>
      <c r="B20" s="52">
        <v>14</v>
      </c>
      <c r="C20" s="52">
        <v>247100</v>
      </c>
      <c r="D20" s="52">
        <v>6894</v>
      </c>
      <c r="E20" s="52">
        <v>37691316</v>
      </c>
      <c r="F20" s="52">
        <v>14463908</v>
      </c>
      <c r="G20" s="52">
        <v>2916100</v>
      </c>
      <c r="H20" s="52">
        <v>3830169</v>
      </c>
      <c r="I20" s="52">
        <v>3492598</v>
      </c>
      <c r="J20" s="52">
        <v>11499017</v>
      </c>
      <c r="K20" s="52">
        <v>512541</v>
      </c>
      <c r="L20" s="52">
        <v>215437</v>
      </c>
      <c r="M20" s="52">
        <v>761546</v>
      </c>
      <c r="N20" s="52">
        <v>2961225</v>
      </c>
      <c r="O20" s="95" t="s">
        <v>34</v>
      </c>
    </row>
    <row r="21" spans="1:15" ht="12" customHeight="1">
      <c r="A21" s="44" t="s">
        <v>105</v>
      </c>
      <c r="B21" s="52">
        <v>14</v>
      </c>
      <c r="C21" s="52">
        <v>247100</v>
      </c>
      <c r="D21" s="52">
        <v>6834</v>
      </c>
      <c r="E21" s="52">
        <v>26125032</v>
      </c>
      <c r="F21" s="52">
        <v>9711768</v>
      </c>
      <c r="G21" s="52">
        <v>2100032</v>
      </c>
      <c r="H21" s="52">
        <v>2961586</v>
      </c>
      <c r="I21" s="52">
        <v>2681659</v>
      </c>
      <c r="J21" s="52">
        <v>7279175</v>
      </c>
      <c r="K21" s="52">
        <v>566772</v>
      </c>
      <c r="L21" s="52">
        <v>181622</v>
      </c>
      <c r="M21" s="52">
        <v>642418</v>
      </c>
      <c r="N21" s="52">
        <v>1553129</v>
      </c>
      <c r="O21" s="95" t="s">
        <v>35</v>
      </c>
    </row>
    <row r="22" spans="1:15" ht="12" customHeight="1">
      <c r="A22" s="44"/>
      <c r="B22" s="52"/>
      <c r="C22" s="52"/>
      <c r="D22" s="52"/>
      <c r="E22" s="52"/>
      <c r="F22" s="52"/>
      <c r="G22" s="52"/>
      <c r="H22" s="52"/>
      <c r="I22" s="52"/>
      <c r="J22" s="52"/>
      <c r="K22" s="52"/>
      <c r="L22" s="52"/>
      <c r="M22" s="52"/>
      <c r="N22" s="52"/>
      <c r="O22" s="95"/>
    </row>
    <row r="23" spans="1:15" ht="12" customHeight="1">
      <c r="A23" s="44" t="s">
        <v>122</v>
      </c>
      <c r="B23" s="52">
        <v>14</v>
      </c>
      <c r="C23" s="52">
        <v>247100</v>
      </c>
      <c r="D23" s="52">
        <v>6761</v>
      </c>
      <c r="E23" s="52">
        <v>23962323</v>
      </c>
      <c r="F23" s="52">
        <v>10978222</v>
      </c>
      <c r="G23" s="52">
        <v>2790464</v>
      </c>
      <c r="H23" s="52">
        <v>3060008</v>
      </c>
      <c r="I23" s="52">
        <v>2714523</v>
      </c>
      <c r="J23" s="52">
        <v>3315471</v>
      </c>
      <c r="K23" s="52">
        <v>371980</v>
      </c>
      <c r="L23" s="52">
        <v>158110</v>
      </c>
      <c r="M23" s="52">
        <v>573545</v>
      </c>
      <c r="N23" s="52">
        <v>647300</v>
      </c>
      <c r="O23" s="95" t="s">
        <v>36</v>
      </c>
    </row>
    <row r="24" spans="1:15" ht="12" customHeight="1">
      <c r="A24" s="44" t="s">
        <v>107</v>
      </c>
      <c r="B24" s="52">
        <v>14</v>
      </c>
      <c r="C24" s="52">
        <v>247100</v>
      </c>
      <c r="D24" s="52">
        <v>6740</v>
      </c>
      <c r="E24" s="52">
        <v>29911990</v>
      </c>
      <c r="F24" s="52">
        <v>15435923</v>
      </c>
      <c r="G24" s="52">
        <v>2646724</v>
      </c>
      <c r="H24" s="52">
        <v>3330760</v>
      </c>
      <c r="I24" s="52">
        <v>3277202</v>
      </c>
      <c r="J24" s="52">
        <v>3942245</v>
      </c>
      <c r="K24" s="52">
        <v>371694</v>
      </c>
      <c r="L24" s="52">
        <v>201648</v>
      </c>
      <c r="M24" s="52">
        <v>705794</v>
      </c>
      <c r="N24" s="52">
        <v>719680</v>
      </c>
      <c r="O24" s="95" t="s">
        <v>37</v>
      </c>
    </row>
    <row r="25" spans="1:15" ht="12" customHeight="1">
      <c r="A25" s="44" t="s">
        <v>108</v>
      </c>
      <c r="B25" s="52">
        <v>14</v>
      </c>
      <c r="C25" s="52">
        <v>247100</v>
      </c>
      <c r="D25" s="52">
        <v>6736</v>
      </c>
      <c r="E25" s="52">
        <v>29186447</v>
      </c>
      <c r="F25" s="52">
        <v>14677490</v>
      </c>
      <c r="G25" s="52">
        <v>2135584</v>
      </c>
      <c r="H25" s="52">
        <v>3297537</v>
      </c>
      <c r="I25" s="52">
        <v>3440818</v>
      </c>
      <c r="J25" s="52">
        <v>4392423</v>
      </c>
      <c r="K25" s="52">
        <v>376247</v>
      </c>
      <c r="L25" s="52">
        <v>202074</v>
      </c>
      <c r="M25" s="52">
        <v>664274</v>
      </c>
      <c r="N25" s="52">
        <v>857740</v>
      </c>
      <c r="O25" s="95" t="s">
        <v>25</v>
      </c>
    </row>
    <row r="26" spans="1:15" ht="12" customHeight="1">
      <c r="A26" s="94" t="s">
        <v>109</v>
      </c>
      <c r="B26" s="53">
        <v>14</v>
      </c>
      <c r="C26" s="53">
        <v>247100</v>
      </c>
      <c r="D26" s="53">
        <v>6698</v>
      </c>
      <c r="E26" s="53">
        <v>52178528</v>
      </c>
      <c r="F26" s="53">
        <v>19963936</v>
      </c>
      <c r="G26" s="53">
        <v>3508614</v>
      </c>
      <c r="H26" s="53">
        <v>5588264</v>
      </c>
      <c r="I26" s="53">
        <v>4017813</v>
      </c>
      <c r="J26" s="53">
        <v>17266764</v>
      </c>
      <c r="K26" s="53">
        <v>517291</v>
      </c>
      <c r="L26" s="53">
        <v>254678</v>
      </c>
      <c r="M26" s="53">
        <v>1061168</v>
      </c>
      <c r="N26" s="54">
        <v>4460864</v>
      </c>
      <c r="O26" s="96" t="s">
        <v>26</v>
      </c>
    </row>
    <row r="28" ht="12" customHeight="1">
      <c r="A28" s="39" t="s">
        <v>27</v>
      </c>
    </row>
    <row r="29" ht="12" customHeight="1">
      <c r="A29" s="39" t="s">
        <v>62</v>
      </c>
    </row>
  </sheetData>
  <mergeCells count="7">
    <mergeCell ref="O4:O5"/>
    <mergeCell ref="E4:M4"/>
    <mergeCell ref="N4:N5"/>
    <mergeCell ref="A4:A5"/>
    <mergeCell ref="B4:B5"/>
    <mergeCell ref="C4:C5"/>
    <mergeCell ref="D4:D5"/>
  </mergeCells>
  <printOptions/>
  <pageMargins left="0.75" right="0.75" top="1" bottom="1" header="0.512" footer="0.512"/>
  <pageSetup horizontalDpi="600" verticalDpi="600" orientation="landscape" paperSize="8" scale="92" r:id="rId1"/>
</worksheet>
</file>

<file path=xl/worksheets/sheet5.xml><?xml version="1.0" encoding="utf-8"?>
<worksheet xmlns="http://schemas.openxmlformats.org/spreadsheetml/2006/main" xmlns:r="http://schemas.openxmlformats.org/officeDocument/2006/relationships">
  <sheetPr transitionEvaluation="1" transitionEntry="1"/>
  <dimension ref="A1:O29"/>
  <sheetViews>
    <sheetView workbookViewId="0" topLeftCell="A1">
      <selection activeCell="A1" sqref="A1"/>
    </sheetView>
  </sheetViews>
  <sheetFormatPr defaultColWidth="13.375" defaultRowHeight="12" customHeight="1"/>
  <cols>
    <col min="1" max="1" width="10.625" style="55" customWidth="1"/>
    <col min="2" max="14" width="14.625" style="55" customWidth="1"/>
    <col min="15" max="15" width="10.625" style="56" customWidth="1"/>
    <col min="16" max="16" width="9.625" style="55" customWidth="1"/>
    <col min="17" max="17" width="13.375" style="55" customWidth="1"/>
    <col min="18" max="18" width="28.375" style="55" customWidth="1"/>
    <col min="19" max="19" width="8.375" style="55" customWidth="1"/>
    <col min="20" max="20" width="13.375" style="55" customWidth="1"/>
    <col min="21" max="21" width="8.375" style="55" customWidth="1"/>
    <col min="22" max="22" width="14.625" style="55" customWidth="1"/>
    <col min="23" max="23" width="8.375" style="55" customWidth="1"/>
    <col min="24" max="24" width="13.375" style="55" customWidth="1"/>
    <col min="25" max="25" width="8.375" style="55" customWidth="1"/>
    <col min="26" max="26" width="13.375" style="55" customWidth="1"/>
    <col min="27" max="27" width="8.375" style="55" customWidth="1"/>
    <col min="28" max="28" width="12.125" style="55" customWidth="1"/>
    <col min="29" max="29" width="10.875" style="55" customWidth="1"/>
    <col min="30" max="30" width="13.375" style="55" customWidth="1"/>
    <col min="31" max="31" width="28.375" style="55" customWidth="1"/>
    <col min="32" max="32" width="7.125" style="55" customWidth="1"/>
    <col min="33" max="33" width="14.625" style="55" customWidth="1"/>
    <col min="34" max="34" width="7.125" style="55" customWidth="1"/>
    <col min="35" max="35" width="14.625" style="55" customWidth="1"/>
    <col min="36" max="36" width="7.125" style="55" customWidth="1"/>
    <col min="37" max="37" width="14.625" style="55" customWidth="1"/>
    <col min="38" max="38" width="7.125" style="55" customWidth="1"/>
    <col min="39" max="39" width="14.625" style="55" customWidth="1"/>
    <col min="40" max="40" width="7.125" style="55" customWidth="1"/>
    <col min="41" max="41" width="14.625" style="55" customWidth="1"/>
    <col min="42" max="42" width="10.875" style="55" customWidth="1"/>
    <col min="43" max="43" width="13.375" style="55" customWidth="1"/>
    <col min="44" max="44" width="40.875" style="55" customWidth="1"/>
    <col min="45" max="50" width="17.125" style="55" customWidth="1"/>
    <col min="51" max="51" width="13.375" style="55" customWidth="1"/>
    <col min="52" max="52" width="40.875" style="55" customWidth="1"/>
    <col min="53" max="58" width="17.125" style="55" customWidth="1"/>
    <col min="59" max="59" width="13.375" style="55" customWidth="1"/>
    <col min="60" max="60" width="40.875" style="55" customWidth="1"/>
    <col min="61" max="66" width="17.125" style="55" customWidth="1"/>
    <col min="67" max="67" width="13.375" style="55" customWidth="1"/>
    <col min="68" max="73" width="20.875" style="55" customWidth="1"/>
    <col min="74" max="74" width="18.375" style="55" customWidth="1"/>
    <col min="75" max="16384" width="13.375" style="55" customWidth="1"/>
  </cols>
  <sheetData>
    <row r="1" spans="1:15" s="77" customFormat="1" ht="14.25">
      <c r="A1" s="85" t="s">
        <v>120</v>
      </c>
      <c r="O1" s="78"/>
    </row>
    <row r="2" spans="1:15" s="77" customFormat="1" ht="14.25" customHeight="1">
      <c r="A2" s="85"/>
      <c r="O2" s="78"/>
    </row>
    <row r="3" spans="1:15" ht="12.75" customHeight="1" thickBot="1">
      <c r="A3" s="86" t="s">
        <v>91</v>
      </c>
      <c r="O3" s="58" t="s">
        <v>61</v>
      </c>
    </row>
    <row r="4" spans="1:15" ht="12" customHeight="1" thickTop="1">
      <c r="A4" s="165" t="s">
        <v>53</v>
      </c>
      <c r="B4" s="172" t="s">
        <v>115</v>
      </c>
      <c r="C4" s="172" t="s">
        <v>116</v>
      </c>
      <c r="D4" s="172" t="s">
        <v>117</v>
      </c>
      <c r="E4" s="171" t="s">
        <v>49</v>
      </c>
      <c r="F4" s="169"/>
      <c r="G4" s="169"/>
      <c r="H4" s="169"/>
      <c r="I4" s="169"/>
      <c r="J4" s="169"/>
      <c r="K4" s="169"/>
      <c r="L4" s="169"/>
      <c r="M4" s="165"/>
      <c r="N4" s="167" t="s">
        <v>0</v>
      </c>
      <c r="O4" s="169" t="s">
        <v>54</v>
      </c>
    </row>
    <row r="5" spans="1:15" ht="12" customHeight="1">
      <c r="A5" s="166"/>
      <c r="B5" s="173"/>
      <c r="C5" s="173"/>
      <c r="D5" s="173"/>
      <c r="E5" s="59" t="s">
        <v>50</v>
      </c>
      <c r="F5" s="59" t="s">
        <v>51</v>
      </c>
      <c r="G5" s="59" t="s">
        <v>55</v>
      </c>
      <c r="H5" s="59" t="s">
        <v>56</v>
      </c>
      <c r="I5" s="59" t="s">
        <v>57</v>
      </c>
      <c r="J5" s="59" t="s">
        <v>58</v>
      </c>
      <c r="K5" s="59" t="s">
        <v>59</v>
      </c>
      <c r="L5" s="59" t="s">
        <v>60</v>
      </c>
      <c r="M5" s="59" t="s">
        <v>52</v>
      </c>
      <c r="N5" s="168"/>
      <c r="O5" s="170"/>
    </row>
    <row r="6" spans="1:15" ht="12" customHeight="1">
      <c r="A6" s="126" t="s">
        <v>126</v>
      </c>
      <c r="B6" s="61">
        <v>12</v>
      </c>
      <c r="C6" s="61">
        <v>239739</v>
      </c>
      <c r="D6" s="61">
        <v>6759</v>
      </c>
      <c r="E6" s="61">
        <v>302987562</v>
      </c>
      <c r="F6" s="61">
        <v>138884051</v>
      </c>
      <c r="G6" s="61">
        <v>22145785</v>
      </c>
      <c r="H6" s="61">
        <v>38276379</v>
      </c>
      <c r="I6" s="61">
        <v>35650746</v>
      </c>
      <c r="J6" s="61">
        <v>55413774</v>
      </c>
      <c r="K6" s="61">
        <v>4517407</v>
      </c>
      <c r="L6" s="61">
        <v>1534652</v>
      </c>
      <c r="M6" s="61">
        <v>7564768</v>
      </c>
      <c r="N6" s="62">
        <v>10520545</v>
      </c>
      <c r="O6" s="121" t="s">
        <v>118</v>
      </c>
    </row>
    <row r="7" spans="1:15" ht="12" customHeight="1">
      <c r="A7" s="60">
        <v>62</v>
      </c>
      <c r="B7" s="61">
        <v>14</v>
      </c>
      <c r="C7" s="61">
        <v>242873</v>
      </c>
      <c r="D7" s="61">
        <v>6650</v>
      </c>
      <c r="E7" s="61">
        <v>307108577</v>
      </c>
      <c r="F7" s="61">
        <v>139371409</v>
      </c>
      <c r="G7" s="61">
        <v>22807325</v>
      </c>
      <c r="H7" s="61">
        <v>38719186</v>
      </c>
      <c r="I7" s="61">
        <v>35643279</v>
      </c>
      <c r="J7" s="61">
        <v>57158002</v>
      </c>
      <c r="K7" s="61">
        <v>4567320</v>
      </c>
      <c r="L7" s="61">
        <v>1630357</v>
      </c>
      <c r="M7" s="61">
        <v>7211699</v>
      </c>
      <c r="N7" s="62">
        <v>11327721</v>
      </c>
      <c r="O7" s="91">
        <v>62</v>
      </c>
    </row>
    <row r="8" spans="1:15" ht="12" customHeight="1">
      <c r="A8" s="60">
        <v>63</v>
      </c>
      <c r="B8" s="61">
        <v>14</v>
      </c>
      <c r="C8" s="61">
        <v>243431</v>
      </c>
      <c r="D8" s="61">
        <v>6600</v>
      </c>
      <c r="E8" s="61">
        <v>322674669</v>
      </c>
      <c r="F8" s="61">
        <v>146521940</v>
      </c>
      <c r="G8" s="61">
        <v>24089713</v>
      </c>
      <c r="H8" s="61">
        <v>40365330</v>
      </c>
      <c r="I8" s="61">
        <v>37915321</v>
      </c>
      <c r="J8" s="61">
        <v>59899189</v>
      </c>
      <c r="K8" s="61">
        <v>4532356</v>
      </c>
      <c r="L8" s="61">
        <v>1558969</v>
      </c>
      <c r="M8" s="61">
        <v>7791851</v>
      </c>
      <c r="N8" s="62">
        <v>12526706</v>
      </c>
      <c r="O8" s="91">
        <v>63</v>
      </c>
    </row>
    <row r="9" spans="1:15" ht="12" customHeight="1">
      <c r="A9" s="126" t="s">
        <v>127</v>
      </c>
      <c r="B9" s="61">
        <v>14</v>
      </c>
      <c r="C9" s="61">
        <v>245057</v>
      </c>
      <c r="D9" s="61">
        <v>6633</v>
      </c>
      <c r="E9" s="61">
        <v>336138080</v>
      </c>
      <c r="F9" s="61">
        <v>152044889</v>
      </c>
      <c r="G9" s="61">
        <v>27109055</v>
      </c>
      <c r="H9" s="61">
        <v>41745419</v>
      </c>
      <c r="I9" s="61">
        <v>39245803</v>
      </c>
      <c r="J9" s="61">
        <v>61443923</v>
      </c>
      <c r="K9" s="61">
        <v>4706711</v>
      </c>
      <c r="L9" s="61">
        <v>1848578</v>
      </c>
      <c r="M9" s="61">
        <v>7993702</v>
      </c>
      <c r="N9" s="62">
        <v>13573267</v>
      </c>
      <c r="O9" s="121" t="s">
        <v>114</v>
      </c>
    </row>
    <row r="10" spans="1:15" ht="12" customHeight="1">
      <c r="A10" s="60"/>
      <c r="B10" s="61"/>
      <c r="C10" s="61"/>
      <c r="D10" s="61"/>
      <c r="E10" s="61"/>
      <c r="F10" s="61"/>
      <c r="G10" s="61"/>
      <c r="H10" s="61"/>
      <c r="I10" s="61"/>
      <c r="J10" s="61"/>
      <c r="K10" s="61"/>
      <c r="L10" s="61"/>
      <c r="M10" s="61"/>
      <c r="N10" s="62"/>
      <c r="O10" s="91"/>
    </row>
    <row r="11" spans="1:15" s="66" customFormat="1" ht="12" customHeight="1">
      <c r="A11" s="63">
        <v>2</v>
      </c>
      <c r="B11" s="64">
        <v>14</v>
      </c>
      <c r="C11" s="64">
        <v>246319</v>
      </c>
      <c r="D11" s="64">
        <v>6641</v>
      </c>
      <c r="E11" s="64">
        <v>347145157</v>
      </c>
      <c r="F11" s="64">
        <v>156313520</v>
      </c>
      <c r="G11" s="64">
        <v>29832326</v>
      </c>
      <c r="H11" s="64">
        <v>42336401</v>
      </c>
      <c r="I11" s="64">
        <v>37090274</v>
      </c>
      <c r="J11" s="64">
        <v>66260143</v>
      </c>
      <c r="K11" s="64">
        <v>5054339</v>
      </c>
      <c r="L11" s="64">
        <v>2143828</v>
      </c>
      <c r="M11" s="64">
        <v>8114326</v>
      </c>
      <c r="N11" s="65">
        <v>14624583</v>
      </c>
      <c r="O11" s="122">
        <v>2</v>
      </c>
    </row>
    <row r="12" spans="1:15" ht="12" customHeight="1">
      <c r="A12" s="67"/>
      <c r="B12" s="68" t="s">
        <v>1</v>
      </c>
      <c r="C12" s="68" t="s">
        <v>1</v>
      </c>
      <c r="D12" s="68" t="s">
        <v>1</v>
      </c>
      <c r="E12" s="61"/>
      <c r="F12" s="61"/>
      <c r="G12" s="61"/>
      <c r="H12" s="68" t="s">
        <v>1</v>
      </c>
      <c r="I12" s="68" t="s">
        <v>1</v>
      </c>
      <c r="J12" s="68" t="s">
        <v>1</v>
      </c>
      <c r="K12" s="68" t="s">
        <v>1</v>
      </c>
      <c r="L12" s="68" t="s">
        <v>1</v>
      </c>
      <c r="M12" s="68" t="s">
        <v>1</v>
      </c>
      <c r="N12" s="69" t="s">
        <v>1</v>
      </c>
      <c r="O12" s="57" t="s">
        <v>1</v>
      </c>
    </row>
    <row r="13" spans="1:15" ht="12" customHeight="1">
      <c r="A13" s="119" t="s">
        <v>133</v>
      </c>
      <c r="B13" s="61">
        <v>14</v>
      </c>
      <c r="C13" s="61">
        <v>246269</v>
      </c>
      <c r="D13" s="61">
        <v>6630</v>
      </c>
      <c r="E13" s="61">
        <v>24739839</v>
      </c>
      <c r="F13" s="61">
        <v>13270757</v>
      </c>
      <c r="G13" s="61">
        <v>2279224</v>
      </c>
      <c r="H13" s="61">
        <v>2613767</v>
      </c>
      <c r="I13" s="61">
        <v>2261386</v>
      </c>
      <c r="J13" s="61">
        <v>3261385</v>
      </c>
      <c r="K13" s="61">
        <v>361174</v>
      </c>
      <c r="L13" s="61">
        <v>136381</v>
      </c>
      <c r="M13" s="61">
        <v>555765</v>
      </c>
      <c r="N13" s="62">
        <v>433579</v>
      </c>
      <c r="O13" s="91" t="s">
        <v>72</v>
      </c>
    </row>
    <row r="14" spans="1:15" ht="12" customHeight="1">
      <c r="A14" s="124" t="s">
        <v>121</v>
      </c>
      <c r="B14" s="61">
        <v>14</v>
      </c>
      <c r="C14" s="61">
        <v>246269</v>
      </c>
      <c r="D14" s="61">
        <v>6584</v>
      </c>
      <c r="E14" s="61">
        <v>20820498</v>
      </c>
      <c r="F14" s="61">
        <v>9843029</v>
      </c>
      <c r="G14" s="61">
        <v>1655289</v>
      </c>
      <c r="H14" s="61">
        <v>2468151</v>
      </c>
      <c r="I14" s="61">
        <v>2525526</v>
      </c>
      <c r="J14" s="61">
        <v>3402772</v>
      </c>
      <c r="K14" s="61">
        <v>284897</v>
      </c>
      <c r="L14" s="61">
        <v>139990</v>
      </c>
      <c r="M14" s="61">
        <v>500844</v>
      </c>
      <c r="N14" s="62">
        <v>501208</v>
      </c>
      <c r="O14" s="91">
        <v>2</v>
      </c>
    </row>
    <row r="15" spans="1:15" ht="12" customHeight="1">
      <c r="A15" s="124" t="s">
        <v>102</v>
      </c>
      <c r="B15" s="61">
        <v>14</v>
      </c>
      <c r="C15" s="61">
        <v>246269</v>
      </c>
      <c r="D15" s="61">
        <v>6483</v>
      </c>
      <c r="E15" s="61">
        <v>29860990</v>
      </c>
      <c r="F15" s="61">
        <v>14839953</v>
      </c>
      <c r="G15" s="61">
        <v>3199426</v>
      </c>
      <c r="H15" s="61">
        <v>3769261</v>
      </c>
      <c r="I15" s="61">
        <v>3072606</v>
      </c>
      <c r="J15" s="61">
        <v>3830273</v>
      </c>
      <c r="K15" s="61">
        <v>424473</v>
      </c>
      <c r="L15" s="61">
        <v>185681</v>
      </c>
      <c r="M15" s="61">
        <v>539317</v>
      </c>
      <c r="N15" s="62">
        <v>1015583</v>
      </c>
      <c r="O15" s="91">
        <v>3</v>
      </c>
    </row>
    <row r="16" spans="1:15" ht="12" customHeight="1">
      <c r="A16" s="70" t="s">
        <v>99</v>
      </c>
      <c r="B16" s="61">
        <v>14</v>
      </c>
      <c r="C16" s="61">
        <v>245597</v>
      </c>
      <c r="D16" s="61">
        <v>6886</v>
      </c>
      <c r="E16" s="61">
        <v>26292251</v>
      </c>
      <c r="F16" s="61">
        <v>12650306</v>
      </c>
      <c r="G16" s="61">
        <v>2471751</v>
      </c>
      <c r="H16" s="61">
        <v>3643452</v>
      </c>
      <c r="I16" s="61">
        <v>3013141</v>
      </c>
      <c r="J16" s="61">
        <v>3411375</v>
      </c>
      <c r="K16" s="61">
        <v>384738</v>
      </c>
      <c r="L16" s="61">
        <v>178887</v>
      </c>
      <c r="M16" s="61">
        <v>538601</v>
      </c>
      <c r="N16" s="62">
        <v>793806</v>
      </c>
      <c r="O16" s="91">
        <v>4</v>
      </c>
    </row>
    <row r="17" spans="1:15" ht="12" customHeight="1">
      <c r="A17" s="71"/>
      <c r="B17" s="68" t="s">
        <v>1</v>
      </c>
      <c r="C17" s="72"/>
      <c r="D17" s="68" t="s">
        <v>1</v>
      </c>
      <c r="E17" s="68" t="s">
        <v>1</v>
      </c>
      <c r="F17" s="68" t="s">
        <v>1</v>
      </c>
      <c r="G17" s="68" t="s">
        <v>1</v>
      </c>
      <c r="H17" s="68" t="s">
        <v>1</v>
      </c>
      <c r="I17" s="68" t="s">
        <v>1</v>
      </c>
      <c r="J17" s="68" t="s">
        <v>1</v>
      </c>
      <c r="K17" s="68" t="s">
        <v>1</v>
      </c>
      <c r="L17" s="68" t="s">
        <v>1</v>
      </c>
      <c r="M17" s="68" t="s">
        <v>1</v>
      </c>
      <c r="N17" s="69" t="s">
        <v>1</v>
      </c>
      <c r="O17" s="91" t="s">
        <v>1</v>
      </c>
    </row>
    <row r="18" spans="1:15" ht="12" customHeight="1">
      <c r="A18" s="70">
        <v>5</v>
      </c>
      <c r="B18" s="61">
        <v>14</v>
      </c>
      <c r="C18" s="61">
        <v>246269</v>
      </c>
      <c r="D18" s="61">
        <v>6907</v>
      </c>
      <c r="E18" s="61">
        <v>26869944</v>
      </c>
      <c r="F18" s="61">
        <v>12577354</v>
      </c>
      <c r="G18" s="61">
        <v>2627438</v>
      </c>
      <c r="H18" s="61">
        <v>3597580</v>
      </c>
      <c r="I18" s="61">
        <v>3076018</v>
      </c>
      <c r="J18" s="61">
        <v>3666995</v>
      </c>
      <c r="K18" s="61">
        <v>440181</v>
      </c>
      <c r="L18" s="61">
        <v>177348</v>
      </c>
      <c r="M18" s="61">
        <v>707030</v>
      </c>
      <c r="N18" s="62">
        <v>627822</v>
      </c>
      <c r="O18" s="91">
        <v>5</v>
      </c>
    </row>
    <row r="19" spans="1:15" ht="12" customHeight="1">
      <c r="A19" s="70">
        <v>6</v>
      </c>
      <c r="B19" s="61">
        <v>14</v>
      </c>
      <c r="C19" s="61">
        <v>246269</v>
      </c>
      <c r="D19" s="61">
        <v>6873</v>
      </c>
      <c r="E19" s="61">
        <v>24593740</v>
      </c>
      <c r="F19" s="61">
        <v>11117622</v>
      </c>
      <c r="G19" s="61">
        <v>2190765</v>
      </c>
      <c r="H19" s="61">
        <v>3639023</v>
      </c>
      <c r="I19" s="61">
        <v>3143564</v>
      </c>
      <c r="J19" s="61">
        <v>3345269</v>
      </c>
      <c r="K19" s="61">
        <v>402190</v>
      </c>
      <c r="L19" s="61">
        <v>161806</v>
      </c>
      <c r="M19" s="61">
        <v>593501</v>
      </c>
      <c r="N19" s="62">
        <v>732689</v>
      </c>
      <c r="O19" s="91">
        <v>6</v>
      </c>
    </row>
    <row r="20" spans="1:15" ht="12" customHeight="1">
      <c r="A20" s="70">
        <v>7</v>
      </c>
      <c r="B20" s="61">
        <v>14</v>
      </c>
      <c r="C20" s="61">
        <v>246269</v>
      </c>
      <c r="D20" s="61">
        <v>6866</v>
      </c>
      <c r="E20" s="61">
        <v>36818385</v>
      </c>
      <c r="F20" s="61">
        <v>13750903</v>
      </c>
      <c r="G20" s="61">
        <v>2756994</v>
      </c>
      <c r="H20" s="61">
        <v>4232082</v>
      </c>
      <c r="I20" s="61">
        <v>3594448</v>
      </c>
      <c r="J20" s="61">
        <v>10876686</v>
      </c>
      <c r="K20" s="61">
        <v>555237</v>
      </c>
      <c r="L20" s="61">
        <v>189592</v>
      </c>
      <c r="M20" s="61">
        <v>862443</v>
      </c>
      <c r="N20" s="62">
        <v>2805166</v>
      </c>
      <c r="O20" s="91">
        <v>7</v>
      </c>
    </row>
    <row r="21" spans="1:15" ht="12" customHeight="1">
      <c r="A21" s="70">
        <v>8</v>
      </c>
      <c r="B21" s="61">
        <v>14</v>
      </c>
      <c r="C21" s="61">
        <v>246269</v>
      </c>
      <c r="D21" s="61">
        <v>6812</v>
      </c>
      <c r="E21" s="61">
        <v>25509249</v>
      </c>
      <c r="F21" s="61">
        <v>9084726</v>
      </c>
      <c r="G21" s="61">
        <v>1949539</v>
      </c>
      <c r="H21" s="61">
        <v>3030886</v>
      </c>
      <c r="I21" s="61">
        <v>2800508</v>
      </c>
      <c r="J21" s="61">
        <v>6917957</v>
      </c>
      <c r="K21" s="61">
        <v>581662</v>
      </c>
      <c r="L21" s="61">
        <v>172174</v>
      </c>
      <c r="M21" s="61">
        <v>971797</v>
      </c>
      <c r="N21" s="62">
        <v>1535237</v>
      </c>
      <c r="O21" s="91">
        <v>8</v>
      </c>
    </row>
    <row r="22" spans="1:15" ht="12" customHeight="1">
      <c r="A22" s="71"/>
      <c r="B22" s="68" t="s">
        <v>1</v>
      </c>
      <c r="C22" s="72"/>
      <c r="D22" s="68" t="s">
        <v>1</v>
      </c>
      <c r="E22" s="68" t="s">
        <v>1</v>
      </c>
      <c r="F22" s="72"/>
      <c r="G22" s="68" t="s">
        <v>1</v>
      </c>
      <c r="H22" s="68" t="s">
        <v>1</v>
      </c>
      <c r="I22" s="68" t="s">
        <v>1</v>
      </c>
      <c r="J22" s="68" t="s">
        <v>1</v>
      </c>
      <c r="K22" s="68" t="s">
        <v>1</v>
      </c>
      <c r="L22" s="68" t="s">
        <v>1</v>
      </c>
      <c r="M22" s="68" t="s">
        <v>1</v>
      </c>
      <c r="N22" s="69" t="s">
        <v>1</v>
      </c>
      <c r="O22" s="91" t="s">
        <v>1</v>
      </c>
    </row>
    <row r="23" spans="1:15" ht="12" customHeight="1">
      <c r="A23" s="70">
        <v>9</v>
      </c>
      <c r="B23" s="61">
        <v>14</v>
      </c>
      <c r="C23" s="61">
        <v>246269</v>
      </c>
      <c r="D23" s="61">
        <v>6716</v>
      </c>
      <c r="E23" s="61">
        <v>23819207</v>
      </c>
      <c r="F23" s="61">
        <v>10910015</v>
      </c>
      <c r="G23" s="61">
        <v>2745199</v>
      </c>
      <c r="H23" s="61">
        <v>3039088</v>
      </c>
      <c r="I23" s="61">
        <v>2640196</v>
      </c>
      <c r="J23" s="61">
        <v>3277333</v>
      </c>
      <c r="K23" s="61">
        <v>378505</v>
      </c>
      <c r="L23" s="61">
        <v>161394</v>
      </c>
      <c r="M23" s="61">
        <v>667477</v>
      </c>
      <c r="N23" s="62">
        <v>608756</v>
      </c>
      <c r="O23" s="91">
        <v>9</v>
      </c>
    </row>
    <row r="24" spans="1:15" ht="12" customHeight="1">
      <c r="A24" s="70">
        <v>10</v>
      </c>
      <c r="B24" s="61">
        <v>14</v>
      </c>
      <c r="C24" s="61">
        <v>246269</v>
      </c>
      <c r="D24" s="61">
        <v>6696</v>
      </c>
      <c r="E24" s="61">
        <v>29485037</v>
      </c>
      <c r="F24" s="61">
        <v>14808467</v>
      </c>
      <c r="G24" s="61">
        <v>2525241</v>
      </c>
      <c r="H24" s="61">
        <v>3524293</v>
      </c>
      <c r="I24" s="61">
        <v>3650029</v>
      </c>
      <c r="J24" s="61">
        <v>3753039</v>
      </c>
      <c r="K24" s="61">
        <v>381418</v>
      </c>
      <c r="L24" s="61">
        <v>204273</v>
      </c>
      <c r="M24" s="61">
        <v>638277</v>
      </c>
      <c r="N24" s="62">
        <v>642367</v>
      </c>
      <c r="O24" s="91">
        <v>10</v>
      </c>
    </row>
    <row r="25" spans="1:15" ht="12" customHeight="1">
      <c r="A25" s="70">
        <v>11</v>
      </c>
      <c r="B25" s="73">
        <v>14</v>
      </c>
      <c r="C25" s="73">
        <v>246269</v>
      </c>
      <c r="D25" s="73">
        <v>6669</v>
      </c>
      <c r="E25" s="73">
        <v>27495795</v>
      </c>
      <c r="F25" s="73">
        <v>13689541</v>
      </c>
      <c r="G25" s="73">
        <v>2092213</v>
      </c>
      <c r="H25" s="73">
        <v>3190027</v>
      </c>
      <c r="I25" s="73">
        <v>3292154</v>
      </c>
      <c r="J25" s="73">
        <v>4017772</v>
      </c>
      <c r="K25" s="73">
        <v>371872</v>
      </c>
      <c r="L25" s="73">
        <v>191787</v>
      </c>
      <c r="M25" s="73">
        <v>650429</v>
      </c>
      <c r="N25" s="62">
        <v>757940</v>
      </c>
      <c r="O25" s="92">
        <v>11</v>
      </c>
    </row>
    <row r="26" spans="1:15" ht="12" customHeight="1">
      <c r="A26" s="74">
        <v>12</v>
      </c>
      <c r="B26" s="75">
        <v>14</v>
      </c>
      <c r="C26" s="75">
        <v>246319</v>
      </c>
      <c r="D26" s="75">
        <v>6641</v>
      </c>
      <c r="E26" s="75">
        <v>50840222</v>
      </c>
      <c r="F26" s="75">
        <v>19770847</v>
      </c>
      <c r="G26" s="75">
        <v>3339247</v>
      </c>
      <c r="H26" s="75">
        <v>5588791</v>
      </c>
      <c r="I26" s="75">
        <v>4020698</v>
      </c>
      <c r="J26" s="75">
        <v>16499287</v>
      </c>
      <c r="K26" s="75">
        <v>487992</v>
      </c>
      <c r="L26" s="75">
        <v>244515</v>
      </c>
      <c r="M26" s="75">
        <v>888845</v>
      </c>
      <c r="N26" s="76">
        <v>4170430</v>
      </c>
      <c r="O26" s="90">
        <v>12</v>
      </c>
    </row>
    <row r="28" ht="12" customHeight="1">
      <c r="A28" s="7" t="s">
        <v>27</v>
      </c>
    </row>
    <row r="29" ht="12" customHeight="1">
      <c r="A29" s="57" t="s">
        <v>62</v>
      </c>
    </row>
  </sheetData>
  <mergeCells count="7">
    <mergeCell ref="A4:A5"/>
    <mergeCell ref="N4:N5"/>
    <mergeCell ref="O4:O5"/>
    <mergeCell ref="E4:M4"/>
    <mergeCell ref="B4:B5"/>
    <mergeCell ref="C4:C5"/>
    <mergeCell ref="D4:D5"/>
  </mergeCells>
  <printOptions/>
  <pageMargins left="0.75" right="0.75" top="1" bottom="1" header="0.512" footer="0.512"/>
  <pageSetup horizontalDpi="600" verticalDpi="600" orientation="landscape" paperSize="8"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（株）西日本データサービス</dc:creator>
  <cp:keywords/>
  <dc:description/>
  <cp:lastModifiedBy>（株）西日本データサービス</cp:lastModifiedBy>
  <cp:lastPrinted>2001-07-16T07:09:37Z</cp:lastPrinted>
  <dcterms:created xsi:type="dcterms:W3CDTF">2001-04-25T00:21:18Z</dcterms:created>
  <dcterms:modified xsi:type="dcterms:W3CDTF">2001-07-16T07:09:43Z</dcterms:modified>
  <cp:category/>
  <cp:version/>
  <cp:contentType/>
  <cp:contentStatus/>
</cp:coreProperties>
</file>