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8550" activeTab="0"/>
  </bookViews>
  <sheets>
    <sheet name="平成16年" sheetId="1" r:id="rId1"/>
    <sheet name="平成15年" sheetId="2" r:id="rId2"/>
    <sheet name="平成14年" sheetId="3" r:id="rId3"/>
    <sheet name="平成13年" sheetId="4" r:id="rId4"/>
    <sheet name="平成12年" sheetId="5" r:id="rId5"/>
  </sheets>
  <externalReferences>
    <externalReference r:id="rId8"/>
  </externalReferences>
  <definedNames>
    <definedName name="フィルタエリア" localSheetId="3">#REF!</definedName>
    <definedName name="フィルタエリア" localSheetId="2">#REF!</definedName>
    <definedName name="フィルタエリア" localSheetId="1">#REF!</definedName>
    <definedName name="フィルタエリア" localSheetId="0">#REF!</definedName>
    <definedName name="フィルタエリア">#REF!</definedName>
    <definedName name="秘匿エリア" localSheetId="3">#REF!</definedName>
    <definedName name="秘匿エリア" localSheetId="2">#REF!</definedName>
    <definedName name="秘匿エリア" localSheetId="1">#REF!</definedName>
    <definedName name="秘匿エリア" localSheetId="0">#REF!</definedName>
    <definedName name="秘匿エリア">#REF!</definedName>
  </definedNames>
  <calcPr fullCalcOnLoad="1"/>
</workbook>
</file>

<file path=xl/sharedStrings.xml><?xml version="1.0" encoding="utf-8"?>
<sst xmlns="http://schemas.openxmlformats.org/spreadsheetml/2006/main" count="326" uniqueCount="91">
  <si>
    <t>年 次 及 び
用　　　 途</t>
  </si>
  <si>
    <t>総　　数</t>
  </si>
  <si>
    <t>西部ガス</t>
  </si>
  <si>
    <t>大 牟 田
ガ　　ス</t>
  </si>
  <si>
    <t>西 日 本
ガ　　ス</t>
  </si>
  <si>
    <t>筑紫ガス</t>
  </si>
  <si>
    <t>直方ガス</t>
  </si>
  <si>
    <t>飯塚ガス</t>
  </si>
  <si>
    <t>中間ガス</t>
  </si>
  <si>
    <t>高松ガス</t>
  </si>
  <si>
    <t>久留米市
企　業　局
水道ガス部</t>
  </si>
  <si>
    <t>生　産　量　及　び　購　入　量</t>
  </si>
  <si>
    <t xml:space="preserve"> 平 成 11 年</t>
  </si>
  <si>
    <t>生産量</t>
  </si>
  <si>
    <t>液化石油ガス</t>
  </si>
  <si>
    <t>液化天然ガス</t>
  </si>
  <si>
    <t>その他ガス</t>
  </si>
  <si>
    <t>購入量</t>
  </si>
  <si>
    <t>その他ガス</t>
  </si>
  <si>
    <t>送　　　　　　出　　　　　　量</t>
  </si>
  <si>
    <t>（ガス送出量）</t>
  </si>
  <si>
    <t>自家消費量</t>
  </si>
  <si>
    <t>地域冷暖房分</t>
  </si>
  <si>
    <t>販売量</t>
  </si>
  <si>
    <t>家庭用</t>
  </si>
  <si>
    <t>商業用</t>
  </si>
  <si>
    <t>工業用</t>
  </si>
  <si>
    <t>その他用</t>
  </si>
  <si>
    <t>勘定外ガス</t>
  </si>
  <si>
    <t>販　　　　　　売　　　　　　量</t>
  </si>
  <si>
    <t>（ガス販売量）</t>
  </si>
  <si>
    <t>　　　 ３</t>
  </si>
  <si>
    <t>　　　 ５</t>
  </si>
  <si>
    <t>　　　 ６</t>
  </si>
  <si>
    <t>　　　 ８</t>
  </si>
  <si>
    <t>　　　 ９</t>
  </si>
  <si>
    <t>　　　 11</t>
  </si>
  <si>
    <t>　　　 12</t>
  </si>
  <si>
    <t>（需要家戸数）</t>
  </si>
  <si>
    <t>総数</t>
  </si>
  <si>
    <r>
      <t>9－5　ガ　ス　需　給　状　況　</t>
    </r>
    <r>
      <rPr>
        <sz val="11"/>
        <rFont val="ＭＳ 明朝"/>
        <family val="1"/>
      </rPr>
      <t>（平成12年）</t>
    </r>
  </si>
  <si>
    <r>
      <t>　</t>
    </r>
    <r>
      <rPr>
        <sz val="9"/>
        <rFont val="ＭＳ 明朝"/>
        <family val="1"/>
      </rPr>
      <t>ガスメーター取付戸数（需要家数）は各年末現在である。</t>
    </r>
  </si>
  <si>
    <t>　西部ガス及び筑紫ガスは福岡県分の抜粋である。また、大牟田ガスの生産量及び購入量には荒尾市分を含む。</t>
  </si>
  <si>
    <r>
      <t>（単位　1000ＭＪ</t>
    </r>
    <r>
      <rPr>
        <sz val="9"/>
        <rFont val="ＭＳ 明朝"/>
        <family val="1"/>
      </rPr>
      <t>）</t>
    </r>
  </si>
  <si>
    <t>　　　 12</t>
  </si>
  <si>
    <t>　　　 12</t>
  </si>
  <si>
    <r>
      <t xml:space="preserve"> 1</t>
    </r>
    <r>
      <rPr>
        <sz val="9"/>
        <rFont val="ＭＳ 明朝"/>
        <family val="1"/>
      </rPr>
      <t>2</t>
    </r>
    <r>
      <rPr>
        <sz val="9"/>
        <rFont val="ＭＳ 明朝"/>
        <family val="1"/>
      </rPr>
      <t xml:space="preserve"> 年 １ 月</t>
    </r>
  </si>
  <si>
    <t>　　　 ２</t>
  </si>
  <si>
    <t>　　　 ４</t>
  </si>
  <si>
    <t>　　　 ７</t>
  </si>
  <si>
    <t>　　　 10</t>
  </si>
  <si>
    <r>
      <t>　注）</t>
    </r>
    <r>
      <rPr>
        <sz val="9"/>
        <rFont val="ＭＳ 明朝"/>
        <family val="1"/>
      </rPr>
      <t>1MJ(ﾒｶﾞｼﾞｭｰﾙ)=238.889kcal</t>
    </r>
  </si>
  <si>
    <t>　資　料　　社団法人日本ガス協会「ガス事業年報」</t>
  </si>
  <si>
    <r>
      <t>9－5　ガ　ス　需　給　状　況　</t>
    </r>
    <r>
      <rPr>
        <sz val="11"/>
        <rFont val="ＭＳ 明朝"/>
        <family val="1"/>
      </rPr>
      <t>（平成11年～13年）</t>
    </r>
  </si>
  <si>
    <t>　需要家戸数（ガスメーター取付戸数）は各年末現在である。</t>
  </si>
  <si>
    <t xml:space="preserve"> 13 年 １ 月</t>
  </si>
  <si>
    <t>　　　 13</t>
  </si>
  <si>
    <t>　　　　　　　－</t>
  </si>
  <si>
    <t>　　　 13</t>
  </si>
  <si>
    <t>年次 ､月次
及び用途</t>
  </si>
  <si>
    <r>
      <t>久 留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米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市
企　業　局
水道ガス部</t>
    </r>
  </si>
  <si>
    <t>　資　料　　社団法人日本ガス協会「ガス事業年報」</t>
  </si>
  <si>
    <r>
      <t>9－5　ガ　ス　需　給　状　況　</t>
    </r>
    <r>
      <rPr>
        <sz val="11"/>
        <rFont val="ＭＳ 明朝"/>
        <family val="1"/>
      </rPr>
      <t>（平成12年～14年）</t>
    </r>
  </si>
  <si>
    <t xml:space="preserve"> 平 成 １２ 年</t>
  </si>
  <si>
    <r>
      <t xml:space="preserve"> 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１３</t>
    </r>
  </si>
  <si>
    <t xml:space="preserve">    １４</t>
  </si>
  <si>
    <t xml:space="preserve"> 平 成 １２ 年</t>
  </si>
  <si>
    <r>
      <t xml:space="preserve"> </t>
    </r>
    <r>
      <rPr>
        <sz val="9"/>
        <rFont val="ＭＳ 明朝"/>
        <family val="1"/>
      </rPr>
      <t xml:space="preserve">   １３</t>
    </r>
  </si>
  <si>
    <t xml:space="preserve"> 平 成 １２ 年</t>
  </si>
  <si>
    <r>
      <t xml:space="preserve"> </t>
    </r>
    <r>
      <rPr>
        <sz val="9"/>
        <rFont val="ＭＳ 明朝"/>
        <family val="1"/>
      </rPr>
      <t xml:space="preserve">   １３</t>
    </r>
  </si>
  <si>
    <t xml:space="preserve">    １４</t>
  </si>
  <si>
    <r>
      <t xml:space="preserve"> 1</t>
    </r>
    <r>
      <rPr>
        <sz val="9"/>
        <rFont val="ＭＳ 明朝"/>
        <family val="1"/>
      </rPr>
      <t>4 年 １ 月</t>
    </r>
  </si>
  <si>
    <t>　　　 10</t>
  </si>
  <si>
    <r>
      <t>　注）</t>
    </r>
    <r>
      <rPr>
        <sz val="9"/>
        <rFont val="ＭＳ 明朝"/>
        <family val="1"/>
      </rPr>
      <t>1MJ(ﾒｶﾞｼﾞｭｰﾙ)=238.889kcal</t>
    </r>
  </si>
  <si>
    <r>
      <t>9－5　ガ　ス　需　給　状　況　</t>
    </r>
    <r>
      <rPr>
        <sz val="11"/>
        <rFont val="ＭＳ 明朝"/>
        <family val="1"/>
      </rPr>
      <t>（平成13年～15年）</t>
    </r>
  </si>
  <si>
    <t>　西部ガスは福岡県分の抜粋である。また、大牟田ガス、筑紫ガスのガス販売量月別にはそれぞれ熊本県荒尾市、佐賀県基山町分を含む。</t>
  </si>
  <si>
    <r>
      <t xml:space="preserve"> 1</t>
    </r>
    <r>
      <rPr>
        <sz val="9"/>
        <rFont val="ＭＳ 明朝"/>
        <family val="1"/>
      </rPr>
      <t>5</t>
    </r>
    <r>
      <rPr>
        <sz val="9"/>
        <rFont val="ＭＳ 明朝"/>
        <family val="1"/>
      </rPr>
      <t xml:space="preserve"> 年 １ 月</t>
    </r>
  </si>
  <si>
    <t xml:space="preserve"> 平 成 １３ 年</t>
  </si>
  <si>
    <r>
      <t xml:space="preserve"> 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１４</t>
    </r>
  </si>
  <si>
    <t xml:space="preserve">    １５</t>
  </si>
  <si>
    <t xml:space="preserve"> 平 成 １３ 年</t>
  </si>
  <si>
    <r>
      <t xml:space="preserve"> 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１４</t>
    </r>
  </si>
  <si>
    <t xml:space="preserve">    １５</t>
  </si>
  <si>
    <r>
      <t>9－5　ガ　ス　需　給　状　況　</t>
    </r>
    <r>
      <rPr>
        <sz val="11"/>
        <rFont val="ＭＳ 明朝"/>
        <family val="1"/>
      </rPr>
      <t>（平成14年～16年）</t>
    </r>
  </si>
  <si>
    <t xml:space="preserve"> 平 成 １４ 年</t>
  </si>
  <si>
    <r>
      <t xml:space="preserve"> 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１５</t>
    </r>
  </si>
  <si>
    <t xml:space="preserve">    １６</t>
  </si>
  <si>
    <t xml:space="preserve"> 平 成 １４ 年</t>
  </si>
  <si>
    <r>
      <t xml:space="preserve"> 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１５</t>
    </r>
  </si>
  <si>
    <t xml:space="preserve">    １６</t>
  </si>
  <si>
    <r>
      <t xml:space="preserve"> 1</t>
    </r>
    <r>
      <rPr>
        <sz val="9"/>
        <rFont val="ＭＳ 明朝"/>
        <family val="1"/>
      </rPr>
      <t>6</t>
    </r>
    <r>
      <rPr>
        <sz val="9"/>
        <rFont val="ＭＳ 明朝"/>
        <family val="1"/>
      </rPr>
      <t xml:space="preserve"> 年 １ 月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</si>
</sst>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;&quot;△&quot;;0"/>
    <numFmt numFmtId="177" formatCode="#\ ###\ ###\ ###;&quot;△&quot;#\ ###;0"/>
    <numFmt numFmtId="178" formatCode="#\ ###\ ###\ ###;&quot;△&quot;\ #\ ###;0"/>
    <numFmt numFmtId="179" formatCode="#\ ###\ ###\ ###;&quot;△&quot;\ #\ ###;&quot;－&quot;"/>
    <numFmt numFmtId="180" formatCode="#\ ###\ ###\ ###;&quot;△&quot;#\ ###;&quot;－&quot;"/>
    <numFmt numFmtId="181" formatCode="#\ ###\ ###\ ###.0;&quot;△&quot;#\ ###;&quot;－&quot;"/>
    <numFmt numFmtId="182" formatCode="0.0_);[Red]\(0.0\)"/>
    <numFmt numFmtId="183" formatCode="#\ ###\ ###\ ###\ ;&quot;△&quot;#\ ###;&quot;－&quot;"/>
    <numFmt numFmtId="184" formatCode="#\ ###\ ###\ ###\ ;&quot;△&quot;#\ ###;&quot;－ &quot;"/>
    <numFmt numFmtId="185" formatCode="#\ ###\ ##0.0;&quot;△&quot;0.0;&quot;－&quot;"/>
    <numFmt numFmtId="186" formatCode="#\ ###\ ###\ ###"/>
    <numFmt numFmtId="187" formatCode="#\ ###\ ##0;&quot;△&quot;;&quot;－&quot;"/>
    <numFmt numFmtId="188" formatCode="#.0\ ###\ ###\ ###;&quot;△&quot;#.0\ ###;&quot;－&quot;"/>
    <numFmt numFmtId="189" formatCode="#.\ ###\ ###\ ###;&quot;△&quot;#.\ ###;&quot;－&quot;"/>
    <numFmt numFmtId="190" formatCode="0_ "/>
    <numFmt numFmtId="191" formatCode="0.0000"/>
    <numFmt numFmtId="192" formatCode="0.000"/>
    <numFmt numFmtId="193" formatCode="0.0"/>
    <numFmt numFmtId="194" formatCode="_ * #,##0_ ;_ * &quot;△&quot;\ #,##0_ ;_ * &quot;–&quot;_ ;_ @_ "/>
    <numFmt numFmtId="195" formatCode="#,##0_ "/>
    <numFmt numFmtId="196" formatCode="\ 0\ "/>
    <numFmt numFmtId="197" formatCode="@\ \ "/>
    <numFmt numFmtId="198" formatCode="#,##0_);[Red]\(#,##0\)"/>
    <numFmt numFmtId="199" formatCode="#\ ###\ ###\ ###;&quot;△ &quot;#\ ###;0.0"/>
    <numFmt numFmtId="200" formatCode="#\ ###\ ###;&quot;△&quot;;&quot;－ &quot;"/>
    <numFmt numFmtId="201" formatCode="#\ ###\ ###\ ###\ ;&quot;△&quot;#\ ###\ ;&quot;－&quot;\ "/>
    <numFmt numFmtId="202" formatCode="#\ ###\ ###\ ;&quot;△&quot;;&quot;－&quot;"/>
    <numFmt numFmtId="203" formatCode="#,##0.000000_);[Red]\(#,##0.000000\)"/>
    <numFmt numFmtId="204" formatCode="#\ ###\ ##0;&quot;△&quot;0;&quot;－&quot;"/>
  </numFmts>
  <fonts count="11">
    <font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Times New Roman"/>
      <family val="1"/>
    </font>
    <font>
      <b/>
      <sz val="11"/>
      <name val="ＭＳ 明朝"/>
      <family val="1"/>
    </font>
    <font>
      <b/>
      <sz val="10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9"/>
      <name val="ＭＳ Ｐ明朝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79" fontId="4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3" xfId="0" applyFont="1" applyBorder="1" applyAlignment="1">
      <alignment horizontal="distributed"/>
    </xf>
    <xf numFmtId="0" fontId="0" fillId="0" borderId="3" xfId="0" applyFont="1" applyBorder="1" applyAlignment="1">
      <alignment/>
    </xf>
    <xf numFmtId="179" fontId="8" fillId="0" borderId="0" xfId="0" applyNumberFormat="1" applyFont="1" applyAlignment="1">
      <alignment horizontal="right"/>
    </xf>
    <xf numFmtId="178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0" fontId="7" fillId="0" borderId="0" xfId="0" applyFont="1" applyAlignment="1">
      <alignment/>
    </xf>
    <xf numFmtId="178" fontId="4" fillId="0" borderId="4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3" xfId="0" applyNumberFormat="1" applyFont="1" applyBorder="1" applyAlignment="1">
      <alignment/>
    </xf>
    <xf numFmtId="179" fontId="9" fillId="0" borderId="0" xfId="0" applyNumberFormat="1" applyFont="1" applyAlignment="1">
      <alignment/>
    </xf>
    <xf numFmtId="179" fontId="4" fillId="0" borderId="0" xfId="0" applyNumberFormat="1" applyFont="1" applyAlignment="1">
      <alignment horizontal="right"/>
    </xf>
    <xf numFmtId="180" fontId="9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Border="1" applyAlignment="1">
      <alignment horizontal="distributed"/>
    </xf>
    <xf numFmtId="0" fontId="0" fillId="0" borderId="5" xfId="0" applyFont="1" applyBorder="1" applyAlignment="1">
      <alignment horizontal="distributed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0" fillId="0" borderId="0" xfId="0" applyFont="1" applyBorder="1" applyAlignment="1">
      <alignment horizontal="distributed"/>
    </xf>
    <xf numFmtId="0" fontId="0" fillId="0" borderId="3" xfId="0" applyFont="1" applyBorder="1" applyAlignment="1">
      <alignment horizontal="distributed"/>
    </xf>
    <xf numFmtId="49" fontId="0" fillId="0" borderId="0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Border="1" applyAlignment="1">
      <alignment horizontal="distributed"/>
    </xf>
    <xf numFmtId="0" fontId="7" fillId="0" borderId="3" xfId="0" applyFont="1" applyBorder="1" applyAlignment="1">
      <alignment horizontal="distributed"/>
    </xf>
    <xf numFmtId="49" fontId="0" fillId="0" borderId="0" xfId="0" applyNumberFormat="1" applyFont="1" applyBorder="1" applyAlignment="1">
      <alignment/>
    </xf>
    <xf numFmtId="49" fontId="0" fillId="0" borderId="3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3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7;&#65298;&#24180;&#29256;&#32113;&#35336;&#24180;&#37969;0110\&#36215;&#26696;&#31561;\&#27491;&#3549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2.222"/>
      <sheetName val="P1"/>
      <sheetName val="P2"/>
      <sheetName val="P3"/>
      <sheetName val="P4"/>
      <sheetName val="P5"/>
      <sheetName val="差し替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77"/>
  <sheetViews>
    <sheetView tabSelected="1" zoomScaleSheetLayoutView="100" workbookViewId="0" topLeftCell="A1">
      <selection activeCell="M89" sqref="M89"/>
    </sheetView>
  </sheetViews>
  <sheetFormatPr defaultColWidth="9.00390625" defaultRowHeight="13.5" customHeight="1"/>
  <cols>
    <col min="1" max="1" width="2.375" style="1" customWidth="1"/>
    <col min="2" max="2" width="12.875" style="2" customWidth="1"/>
    <col min="3" max="12" width="11.875" style="2" customWidth="1"/>
    <col min="13" max="13" width="17.625" style="2" customWidth="1"/>
    <col min="14" max="16384" width="9.375" style="2" customWidth="1"/>
  </cols>
  <sheetData>
    <row r="3" spans="1:12" ht="18.75">
      <c r="A3" s="38" t="s">
        <v>83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5" ht="13.5" customHeight="1">
      <c r="A5" s="1" t="s">
        <v>54</v>
      </c>
    </row>
    <row r="6" spans="1:12" ht="13.5" customHeight="1">
      <c r="A6" s="1" t="s">
        <v>75</v>
      </c>
      <c r="L6" s="6"/>
    </row>
    <row r="7" ht="13.5" customHeight="1" thickBot="1">
      <c r="L7" s="6" t="s">
        <v>43</v>
      </c>
    </row>
    <row r="8" spans="1:12" ht="39.75" customHeight="1" thickTop="1">
      <c r="A8" s="40" t="s">
        <v>59</v>
      </c>
      <c r="B8" s="41"/>
      <c r="C8" s="7" t="s">
        <v>1</v>
      </c>
      <c r="D8" s="7" t="s">
        <v>2</v>
      </c>
      <c r="E8" s="8" t="s">
        <v>3</v>
      </c>
      <c r="F8" s="8" t="s">
        <v>4</v>
      </c>
      <c r="G8" s="7" t="s">
        <v>5</v>
      </c>
      <c r="H8" s="7" t="s">
        <v>6</v>
      </c>
      <c r="I8" s="7" t="s">
        <v>7</v>
      </c>
      <c r="J8" s="7" t="s">
        <v>8</v>
      </c>
      <c r="K8" s="7" t="s">
        <v>9</v>
      </c>
      <c r="L8" s="9" t="s">
        <v>60</v>
      </c>
    </row>
    <row r="9" spans="1:12" ht="12" customHeight="1">
      <c r="A9" s="42"/>
      <c r="B9" s="43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2" customHeight="1">
      <c r="A10" s="44"/>
      <c r="B10" s="45"/>
      <c r="C10" s="13" t="s">
        <v>11</v>
      </c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2" customHeight="1">
      <c r="A11" s="44"/>
      <c r="B11" s="4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2" customHeight="1">
      <c r="A12" s="52" t="s">
        <v>87</v>
      </c>
      <c r="B12" s="53"/>
      <c r="C12" s="15">
        <v>23142940</v>
      </c>
      <c r="D12" s="15">
        <v>21111647</v>
      </c>
      <c r="E12" s="15">
        <v>192042</v>
      </c>
      <c r="F12" s="15">
        <v>77169</v>
      </c>
      <c r="G12" s="15">
        <v>918809</v>
      </c>
      <c r="H12" s="15">
        <v>87396</v>
      </c>
      <c r="I12" s="15">
        <v>87252</v>
      </c>
      <c r="J12" s="15">
        <v>94776</v>
      </c>
      <c r="K12" s="15">
        <v>36323</v>
      </c>
      <c r="L12" s="15">
        <v>537526</v>
      </c>
    </row>
    <row r="13" spans="1:12" ht="12" customHeight="1">
      <c r="A13" s="50" t="s">
        <v>88</v>
      </c>
      <c r="B13" s="51"/>
      <c r="C13" s="15">
        <v>25043738</v>
      </c>
      <c r="D13" s="15">
        <v>22842754</v>
      </c>
      <c r="E13" s="15">
        <v>195492</v>
      </c>
      <c r="F13" s="15">
        <v>73949</v>
      </c>
      <c r="G13" s="15">
        <v>973583</v>
      </c>
      <c r="H13" s="15">
        <v>90106</v>
      </c>
      <c r="I13" s="15">
        <v>84183</v>
      </c>
      <c r="J13" s="15">
        <v>94502</v>
      </c>
      <c r="K13" s="15">
        <v>35906</v>
      </c>
      <c r="L13" s="15">
        <v>653263</v>
      </c>
    </row>
    <row r="14" spans="1:12" ht="12" customHeight="1">
      <c r="A14" s="46" t="s">
        <v>89</v>
      </c>
      <c r="B14" s="47"/>
      <c r="C14" s="16">
        <f aca="true" t="shared" si="0" ref="C14:L14">SUM(C16+C21)</f>
        <v>26425393</v>
      </c>
      <c r="D14" s="16">
        <f t="shared" si="0"/>
        <v>24656296</v>
      </c>
      <c r="E14" s="16">
        <f t="shared" si="0"/>
        <v>184741</v>
      </c>
      <c r="F14" s="16">
        <f t="shared" si="0"/>
        <v>70851</v>
      </c>
      <c r="G14" s="16">
        <f t="shared" si="0"/>
        <v>1192167</v>
      </c>
      <c r="H14" s="16">
        <f t="shared" si="0"/>
        <v>103426</v>
      </c>
      <c r="I14" s="16">
        <f t="shared" si="0"/>
        <v>90633</v>
      </c>
      <c r="J14" s="16">
        <f t="shared" si="0"/>
        <v>92849</v>
      </c>
      <c r="K14" s="16">
        <f t="shared" si="0"/>
        <v>34430</v>
      </c>
      <c r="L14" s="16">
        <f t="shared" si="0"/>
        <v>654372</v>
      </c>
    </row>
    <row r="15" spans="1:12" ht="12" customHeight="1">
      <c r="A15" s="11"/>
      <c r="B15" s="12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2" customHeight="1">
      <c r="A16" s="48" t="s">
        <v>13</v>
      </c>
      <c r="B16" s="49"/>
      <c r="C16" s="15">
        <f aca="true" t="shared" si="1" ref="C16:L16">SUM(C17:C19)</f>
        <v>17802422</v>
      </c>
      <c r="D16" s="15">
        <f t="shared" si="1"/>
        <v>16627852</v>
      </c>
      <c r="E16" s="15">
        <f t="shared" si="1"/>
        <v>0</v>
      </c>
      <c r="F16" s="15">
        <f t="shared" si="1"/>
        <v>70851</v>
      </c>
      <c r="G16" s="15">
        <f t="shared" si="1"/>
        <v>909660</v>
      </c>
      <c r="H16" s="15">
        <f t="shared" si="1"/>
        <v>103426</v>
      </c>
      <c r="I16" s="15">
        <f t="shared" si="1"/>
        <v>90633</v>
      </c>
      <c r="J16" s="15">
        <f t="shared" si="1"/>
        <v>0</v>
      </c>
      <c r="K16" s="15">
        <f t="shared" si="1"/>
        <v>0</v>
      </c>
      <c r="L16" s="15">
        <f t="shared" si="1"/>
        <v>0</v>
      </c>
    </row>
    <row r="17" spans="1:12" ht="12" customHeight="1">
      <c r="A17" s="17"/>
      <c r="B17" s="18" t="s">
        <v>14</v>
      </c>
      <c r="C17" s="15">
        <f>SUM(D17:K17)</f>
        <v>1627778</v>
      </c>
      <c r="D17" s="15">
        <v>1430612</v>
      </c>
      <c r="E17" s="15">
        <v>0</v>
      </c>
      <c r="F17" s="15">
        <v>70851</v>
      </c>
      <c r="G17" s="15">
        <v>59030</v>
      </c>
      <c r="H17" s="15">
        <v>6331</v>
      </c>
      <c r="I17" s="15">
        <v>60954</v>
      </c>
      <c r="J17" s="15">
        <v>0</v>
      </c>
      <c r="K17" s="15">
        <v>0</v>
      </c>
      <c r="L17" s="15">
        <v>0</v>
      </c>
    </row>
    <row r="18" spans="1:12" ht="12" customHeight="1">
      <c r="A18" s="17"/>
      <c r="B18" s="18" t="s">
        <v>15</v>
      </c>
      <c r="C18" s="15">
        <f>SUM(D18:K18)</f>
        <v>16174644</v>
      </c>
      <c r="D18" s="15">
        <v>15197240</v>
      </c>
      <c r="E18" s="15">
        <v>0</v>
      </c>
      <c r="F18" s="15">
        <v>0</v>
      </c>
      <c r="G18" s="15">
        <v>850630</v>
      </c>
      <c r="H18" s="15">
        <v>97095</v>
      </c>
      <c r="I18" s="15">
        <v>29679</v>
      </c>
      <c r="J18" s="15">
        <v>0</v>
      </c>
      <c r="K18" s="15">
        <v>0</v>
      </c>
      <c r="L18" s="15">
        <v>0</v>
      </c>
    </row>
    <row r="19" spans="1:12" ht="12" customHeight="1">
      <c r="A19" s="17"/>
      <c r="B19" s="18" t="s">
        <v>16</v>
      </c>
      <c r="C19" s="15">
        <f>SUM(D19:K19)</f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12" customHeight="1">
      <c r="A20" s="17"/>
      <c r="B20" s="18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2" customHeight="1">
      <c r="A21" s="48" t="s">
        <v>17</v>
      </c>
      <c r="B21" s="49"/>
      <c r="C21" s="15">
        <f aca="true" t="shared" si="2" ref="C21:L21">SUM(C22:C24)</f>
        <v>8622971</v>
      </c>
      <c r="D21" s="15">
        <f t="shared" si="2"/>
        <v>8028444</v>
      </c>
      <c r="E21" s="15">
        <f t="shared" si="2"/>
        <v>184741</v>
      </c>
      <c r="F21" s="15">
        <f t="shared" si="2"/>
        <v>0</v>
      </c>
      <c r="G21" s="15">
        <f t="shared" si="2"/>
        <v>282507</v>
      </c>
      <c r="H21" s="15">
        <f t="shared" si="2"/>
        <v>0</v>
      </c>
      <c r="I21" s="15">
        <f t="shared" si="2"/>
        <v>0</v>
      </c>
      <c r="J21" s="15">
        <f t="shared" si="2"/>
        <v>92849</v>
      </c>
      <c r="K21" s="15">
        <f t="shared" si="2"/>
        <v>34430</v>
      </c>
      <c r="L21" s="15">
        <f t="shared" si="2"/>
        <v>654372</v>
      </c>
    </row>
    <row r="22" spans="1:12" ht="12" customHeight="1">
      <c r="A22" s="17"/>
      <c r="B22" s="18" t="s">
        <v>14</v>
      </c>
      <c r="C22" s="15">
        <f>SUM(D22:K22)</f>
        <v>184741</v>
      </c>
      <c r="D22" s="15">
        <v>0</v>
      </c>
      <c r="E22" s="15">
        <v>184741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2" customHeight="1">
      <c r="A23" s="17"/>
      <c r="B23" s="18" t="s">
        <v>15</v>
      </c>
      <c r="C23" s="15">
        <f>SUM(D23:K23)</f>
        <v>8028444</v>
      </c>
      <c r="D23" s="15">
        <v>8028444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2" customHeight="1">
      <c r="A24" s="17"/>
      <c r="B24" s="18" t="s">
        <v>18</v>
      </c>
      <c r="C24" s="15">
        <f>SUM(D24:K24)</f>
        <v>409786</v>
      </c>
      <c r="D24" s="15">
        <v>0</v>
      </c>
      <c r="E24" s="15">
        <v>0</v>
      </c>
      <c r="F24" s="15">
        <v>0</v>
      </c>
      <c r="G24" s="15">
        <v>282507</v>
      </c>
      <c r="H24" s="15">
        <v>0</v>
      </c>
      <c r="I24" s="15">
        <v>0</v>
      </c>
      <c r="J24" s="15">
        <v>92849</v>
      </c>
      <c r="K24" s="15">
        <v>34430</v>
      </c>
      <c r="L24" s="15">
        <v>654372</v>
      </c>
    </row>
    <row r="25" spans="1:12" ht="12" customHeight="1">
      <c r="A25" s="48"/>
      <c r="B25" s="49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2:12" s="32" customFormat="1" ht="12" customHeight="1">
      <c r="B26" s="33"/>
      <c r="C26" s="36" t="s">
        <v>19</v>
      </c>
      <c r="D26" s="37"/>
      <c r="E26" s="37"/>
      <c r="F26" s="37"/>
      <c r="G26" s="37"/>
      <c r="H26" s="37"/>
      <c r="I26" s="37"/>
      <c r="J26" s="37"/>
      <c r="K26" s="37"/>
      <c r="L26" s="37"/>
    </row>
    <row r="27" spans="1:12" ht="12" customHeight="1">
      <c r="A27" s="2"/>
      <c r="B27" s="19"/>
      <c r="C27" s="31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12" customHeight="1">
      <c r="A28" s="54" t="s">
        <v>20</v>
      </c>
      <c r="B28" s="55"/>
      <c r="C28" s="31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12" customHeight="1">
      <c r="A29" s="52" t="s">
        <v>84</v>
      </c>
      <c r="B29" s="53"/>
      <c r="C29" s="15">
        <v>22497411</v>
      </c>
      <c r="D29" s="15">
        <v>20576904</v>
      </c>
      <c r="E29" s="15">
        <v>192042</v>
      </c>
      <c r="F29" s="15">
        <v>75495</v>
      </c>
      <c r="G29" s="15">
        <v>813701</v>
      </c>
      <c r="H29" s="15">
        <v>86642</v>
      </c>
      <c r="I29" s="15">
        <v>87249</v>
      </c>
      <c r="J29" s="15">
        <v>94776</v>
      </c>
      <c r="K29" s="15">
        <v>36323</v>
      </c>
      <c r="L29" s="15">
        <v>534279</v>
      </c>
    </row>
    <row r="30" spans="1:12" ht="12" customHeight="1">
      <c r="A30" s="50" t="s">
        <v>85</v>
      </c>
      <c r="B30" s="51"/>
      <c r="C30" s="28">
        <v>23487637</v>
      </c>
      <c r="D30" s="28">
        <v>21459143</v>
      </c>
      <c r="E30" s="28">
        <v>192412</v>
      </c>
      <c r="F30" s="28">
        <v>72291</v>
      </c>
      <c r="G30" s="28">
        <v>806286</v>
      </c>
      <c r="H30" s="28">
        <v>89372</v>
      </c>
      <c r="I30" s="28">
        <v>84189</v>
      </c>
      <c r="J30" s="28">
        <v>94502</v>
      </c>
      <c r="K30" s="28">
        <v>35906</v>
      </c>
      <c r="L30" s="28">
        <v>653536</v>
      </c>
    </row>
    <row r="31" spans="1:12" ht="12" customHeight="1">
      <c r="A31" s="46" t="s">
        <v>86</v>
      </c>
      <c r="B31" s="47"/>
      <c r="C31" s="30">
        <f aca="true" t="shared" si="3" ref="C31:L31">SUM(C33+C35+C37+C43)</f>
        <v>25992381</v>
      </c>
      <c r="D31" s="30">
        <f t="shared" si="3"/>
        <v>23573859</v>
      </c>
      <c r="E31" s="30">
        <f t="shared" si="3"/>
        <v>184740</v>
      </c>
      <c r="F31" s="30">
        <f t="shared" si="3"/>
        <v>69205</v>
      </c>
      <c r="G31" s="30">
        <f t="shared" si="3"/>
        <v>1189027</v>
      </c>
      <c r="H31" s="30">
        <f t="shared" si="3"/>
        <v>103269</v>
      </c>
      <c r="I31" s="30">
        <f t="shared" si="3"/>
        <v>90635</v>
      </c>
      <c r="J31" s="30">
        <f t="shared" si="3"/>
        <v>92849</v>
      </c>
      <c r="K31" s="30">
        <f t="shared" si="3"/>
        <v>34430</v>
      </c>
      <c r="L31" s="30">
        <f t="shared" si="3"/>
        <v>654367</v>
      </c>
    </row>
    <row r="32" spans="1:12" ht="12" customHeight="1">
      <c r="A32" s="25"/>
      <c r="B32" s="26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2" customHeight="1">
      <c r="A33" s="48" t="s">
        <v>21</v>
      </c>
      <c r="B33" s="49"/>
      <c r="C33" s="15">
        <f>SUM(D33:L33)</f>
        <v>405660</v>
      </c>
      <c r="D33" s="15">
        <v>394224</v>
      </c>
      <c r="E33" s="15">
        <v>0</v>
      </c>
      <c r="F33" s="15">
        <v>218</v>
      </c>
      <c r="G33" s="15">
        <v>3078</v>
      </c>
      <c r="H33" s="15">
        <v>207</v>
      </c>
      <c r="I33" s="15">
        <v>5434</v>
      </c>
      <c r="J33" s="15">
        <v>512</v>
      </c>
      <c r="K33" s="15">
        <v>0</v>
      </c>
      <c r="L33" s="15">
        <v>1987</v>
      </c>
    </row>
    <row r="34" spans="1:12" ht="12" customHeight="1">
      <c r="A34" s="17"/>
      <c r="B34" s="18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2" customHeight="1">
      <c r="A35" s="48" t="s">
        <v>22</v>
      </c>
      <c r="B35" s="49"/>
      <c r="C35" s="15">
        <f>SUM(D35:L35)</f>
        <v>346618</v>
      </c>
      <c r="D35" s="15">
        <v>346618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</row>
    <row r="36" spans="1:12" ht="12" customHeight="1">
      <c r="A36" s="17"/>
      <c r="B36" s="18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2" customHeight="1">
      <c r="A37" s="48" t="s">
        <v>23</v>
      </c>
      <c r="B37" s="49"/>
      <c r="C37" s="15">
        <f aca="true" t="shared" si="4" ref="C37:L37">SUM(C38:C41)</f>
        <v>25048873</v>
      </c>
      <c r="D37" s="15">
        <f t="shared" si="4"/>
        <v>22650648</v>
      </c>
      <c r="E37" s="15">
        <f t="shared" si="4"/>
        <v>178533</v>
      </c>
      <c r="F37" s="15">
        <f t="shared" si="4"/>
        <v>68415</v>
      </c>
      <c r="G37" s="15">
        <f t="shared" si="4"/>
        <v>1182536</v>
      </c>
      <c r="H37" s="15">
        <f t="shared" si="4"/>
        <v>101363</v>
      </c>
      <c r="I37" s="15">
        <f t="shared" si="4"/>
        <v>85449</v>
      </c>
      <c r="J37" s="15">
        <f t="shared" si="4"/>
        <v>92095</v>
      </c>
      <c r="K37" s="15">
        <f t="shared" si="4"/>
        <v>34905</v>
      </c>
      <c r="L37" s="15">
        <f t="shared" si="4"/>
        <v>654929</v>
      </c>
    </row>
    <row r="38" spans="1:12" ht="12" customHeight="1">
      <c r="A38" s="17"/>
      <c r="B38" s="18" t="s">
        <v>24</v>
      </c>
      <c r="C38" s="15">
        <f>SUM(D38:L38)</f>
        <v>10509835</v>
      </c>
      <c r="D38" s="15">
        <v>9379557</v>
      </c>
      <c r="E38" s="15">
        <v>117150</v>
      </c>
      <c r="F38" s="15">
        <v>36057</v>
      </c>
      <c r="G38" s="15">
        <v>492151</v>
      </c>
      <c r="H38" s="15">
        <v>52639</v>
      </c>
      <c r="I38" s="15">
        <v>20063</v>
      </c>
      <c r="J38" s="15">
        <v>62024</v>
      </c>
      <c r="K38" s="15">
        <v>32805</v>
      </c>
      <c r="L38" s="15">
        <v>317389</v>
      </c>
    </row>
    <row r="39" spans="1:12" ht="12" customHeight="1">
      <c r="A39" s="17"/>
      <c r="B39" s="18" t="s">
        <v>25</v>
      </c>
      <c r="C39" s="15">
        <f>SUM(D39:L39)</f>
        <v>4272716</v>
      </c>
      <c r="D39" s="15">
        <v>3938637</v>
      </c>
      <c r="E39" s="15">
        <v>37722</v>
      </c>
      <c r="F39" s="15">
        <v>16559</v>
      </c>
      <c r="G39" s="15">
        <v>109018</v>
      </c>
      <c r="H39" s="15">
        <v>14888</v>
      </c>
      <c r="I39" s="15">
        <v>19764</v>
      </c>
      <c r="J39" s="15">
        <v>17094</v>
      </c>
      <c r="K39" s="15">
        <v>2100</v>
      </c>
      <c r="L39" s="15">
        <v>116934</v>
      </c>
    </row>
    <row r="40" spans="1:12" ht="12" customHeight="1">
      <c r="A40" s="17"/>
      <c r="B40" s="18" t="s">
        <v>26</v>
      </c>
      <c r="C40" s="15">
        <f>SUM(D40:L40)</f>
        <v>7586749</v>
      </c>
      <c r="D40" s="15">
        <v>6962562</v>
      </c>
      <c r="E40" s="15">
        <v>0</v>
      </c>
      <c r="F40" s="15">
        <v>0</v>
      </c>
      <c r="G40" s="15">
        <v>485869</v>
      </c>
      <c r="H40" s="15">
        <v>509</v>
      </c>
      <c r="I40" s="15">
        <v>23272</v>
      </c>
      <c r="J40" s="15">
        <v>0</v>
      </c>
      <c r="K40" s="15">
        <v>0</v>
      </c>
      <c r="L40" s="15">
        <v>114537</v>
      </c>
    </row>
    <row r="41" spans="1:12" ht="12" customHeight="1">
      <c r="A41" s="17"/>
      <c r="B41" s="18" t="s">
        <v>27</v>
      </c>
      <c r="C41" s="15">
        <f>SUM(D41:L41)</f>
        <v>2679573</v>
      </c>
      <c r="D41" s="15">
        <v>2369892</v>
      </c>
      <c r="E41" s="15">
        <v>23661</v>
      </c>
      <c r="F41" s="15">
        <v>15799</v>
      </c>
      <c r="G41" s="15">
        <v>95498</v>
      </c>
      <c r="H41" s="15">
        <v>33327</v>
      </c>
      <c r="I41" s="15">
        <v>22350</v>
      </c>
      <c r="J41" s="15">
        <v>12977</v>
      </c>
      <c r="K41" s="15">
        <v>0</v>
      </c>
      <c r="L41" s="15">
        <v>106069</v>
      </c>
    </row>
    <row r="42" spans="1:12" ht="12" customHeight="1">
      <c r="A42" s="17"/>
      <c r="B42" s="18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2" customHeight="1">
      <c r="A43" s="48" t="s">
        <v>28</v>
      </c>
      <c r="B43" s="49"/>
      <c r="C43" s="15">
        <f>SUM(D43:L43)</f>
        <v>191230</v>
      </c>
      <c r="D43" s="15">
        <v>182369</v>
      </c>
      <c r="E43" s="22">
        <v>6207</v>
      </c>
      <c r="F43" s="15">
        <v>572</v>
      </c>
      <c r="G43" s="15">
        <v>3413</v>
      </c>
      <c r="H43" s="15">
        <v>1699</v>
      </c>
      <c r="I43" s="15">
        <v>-248</v>
      </c>
      <c r="J43" s="15">
        <v>242</v>
      </c>
      <c r="K43" s="15">
        <v>-475</v>
      </c>
      <c r="L43" s="15">
        <v>-2549</v>
      </c>
    </row>
    <row r="44" spans="1:12" ht="12" customHeight="1">
      <c r="A44" s="48"/>
      <c r="B44" s="49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ht="12" customHeight="1">
      <c r="A45" s="2"/>
      <c r="B45" s="19"/>
      <c r="C45" s="13" t="s">
        <v>29</v>
      </c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2" customHeight="1">
      <c r="A46" s="2"/>
      <c r="B46" s="19"/>
      <c r="C46" s="31"/>
      <c r="D46" s="14"/>
      <c r="E46" s="14"/>
      <c r="F46" s="14"/>
      <c r="G46" s="14"/>
      <c r="H46" s="14"/>
      <c r="I46" s="14"/>
      <c r="J46" s="14"/>
      <c r="K46" s="14"/>
      <c r="L46" s="14"/>
    </row>
    <row r="47" spans="1:12" ht="12" customHeight="1">
      <c r="A47" s="54" t="s">
        <v>30</v>
      </c>
      <c r="B47" s="55"/>
      <c r="C47" s="31"/>
      <c r="D47" s="14"/>
      <c r="E47" s="14"/>
      <c r="F47" s="14"/>
      <c r="G47" s="14"/>
      <c r="H47" s="14"/>
      <c r="I47" s="14"/>
      <c r="J47" s="14"/>
      <c r="K47" s="14"/>
      <c r="L47" s="14"/>
    </row>
    <row r="48" spans="1:12" ht="12" customHeight="1">
      <c r="A48" s="52" t="s">
        <v>87</v>
      </c>
      <c r="B48" s="53"/>
      <c r="C48" s="15">
        <v>21794184</v>
      </c>
      <c r="D48" s="15">
        <v>19899786</v>
      </c>
      <c r="E48" s="15">
        <v>190703</v>
      </c>
      <c r="F48" s="15">
        <v>74531</v>
      </c>
      <c r="G48" s="15">
        <v>801005</v>
      </c>
      <c r="H48" s="15">
        <v>85243</v>
      </c>
      <c r="I48" s="15">
        <v>83025</v>
      </c>
      <c r="J48" s="15">
        <v>92550</v>
      </c>
      <c r="K48" s="15">
        <v>36367</v>
      </c>
      <c r="L48" s="15">
        <v>530974</v>
      </c>
    </row>
    <row r="49" spans="1:12" ht="12" customHeight="1">
      <c r="A49" s="50" t="s">
        <v>88</v>
      </c>
      <c r="B49" s="51"/>
      <c r="C49" s="28">
        <v>23192174</v>
      </c>
      <c r="D49" s="28">
        <v>20997120</v>
      </c>
      <c r="E49" s="28">
        <v>189844</v>
      </c>
      <c r="F49" s="28">
        <v>71468</v>
      </c>
      <c r="G49" s="28">
        <v>957754</v>
      </c>
      <c r="H49" s="28">
        <v>87434</v>
      </c>
      <c r="I49" s="28">
        <v>81533</v>
      </c>
      <c r="J49" s="28">
        <v>92781</v>
      </c>
      <c r="K49" s="28">
        <v>35846</v>
      </c>
      <c r="L49" s="28">
        <v>678394</v>
      </c>
    </row>
    <row r="50" spans="1:12" ht="12" customHeight="1">
      <c r="A50" s="46" t="s">
        <v>89</v>
      </c>
      <c r="B50" s="47"/>
      <c r="C50" s="30">
        <f aca="true" t="shared" si="5" ref="C50:L50">SUM(C52:C66)</f>
        <v>25048873</v>
      </c>
      <c r="D50" s="30">
        <f t="shared" si="5"/>
        <v>22650648</v>
      </c>
      <c r="E50" s="30">
        <f t="shared" si="5"/>
        <v>178533</v>
      </c>
      <c r="F50" s="30">
        <f t="shared" si="5"/>
        <v>68415</v>
      </c>
      <c r="G50" s="30">
        <f t="shared" si="5"/>
        <v>1182536</v>
      </c>
      <c r="H50" s="30">
        <f t="shared" si="5"/>
        <v>101363</v>
      </c>
      <c r="I50" s="30">
        <f t="shared" si="5"/>
        <v>85449</v>
      </c>
      <c r="J50" s="30">
        <f t="shared" si="5"/>
        <v>92095</v>
      </c>
      <c r="K50" s="30">
        <f t="shared" si="5"/>
        <v>34905</v>
      </c>
      <c r="L50" s="30">
        <f t="shared" si="5"/>
        <v>654929</v>
      </c>
    </row>
    <row r="51" spans="1:12" ht="12" customHeight="1">
      <c r="A51" s="17"/>
      <c r="B51" s="18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ht="12" customHeight="1">
      <c r="A52" s="56" t="s">
        <v>90</v>
      </c>
      <c r="B52" s="57"/>
      <c r="C52" s="15">
        <f>SUM(D52:L52)</f>
        <v>2609908</v>
      </c>
      <c r="D52" s="21">
        <v>2364510</v>
      </c>
      <c r="E52" s="21">
        <v>22849</v>
      </c>
      <c r="F52" s="21">
        <v>7385</v>
      </c>
      <c r="G52" s="21">
        <v>116027</v>
      </c>
      <c r="H52" s="21">
        <v>9947</v>
      </c>
      <c r="I52" s="21">
        <v>8576</v>
      </c>
      <c r="J52" s="21">
        <v>10530</v>
      </c>
      <c r="K52" s="21">
        <v>4016</v>
      </c>
      <c r="L52" s="21">
        <v>66068</v>
      </c>
    </row>
    <row r="53" spans="1:12" ht="12" customHeight="1">
      <c r="A53" s="56" t="s">
        <v>47</v>
      </c>
      <c r="B53" s="57"/>
      <c r="C53" s="15">
        <f>SUM(D53:L53)</f>
        <v>2625581</v>
      </c>
      <c r="D53" s="21">
        <v>2374758</v>
      </c>
      <c r="E53" s="21">
        <v>19499</v>
      </c>
      <c r="F53" s="21">
        <v>8030</v>
      </c>
      <c r="G53" s="21">
        <v>117842</v>
      </c>
      <c r="H53" s="21">
        <v>11055</v>
      </c>
      <c r="I53" s="21">
        <v>8257</v>
      </c>
      <c r="J53" s="21">
        <v>10429</v>
      </c>
      <c r="K53" s="21">
        <v>4259</v>
      </c>
      <c r="L53" s="21">
        <v>71452</v>
      </c>
    </row>
    <row r="54" spans="1:12" ht="12" customHeight="1">
      <c r="A54" s="56" t="s">
        <v>31</v>
      </c>
      <c r="B54" s="57"/>
      <c r="C54" s="15">
        <f>SUM(D54:L54)</f>
        <v>2372547</v>
      </c>
      <c r="D54" s="21">
        <v>2137048</v>
      </c>
      <c r="E54" s="21">
        <v>18917</v>
      </c>
      <c r="F54" s="21">
        <v>6954</v>
      </c>
      <c r="G54" s="21">
        <v>114791</v>
      </c>
      <c r="H54" s="21">
        <v>8861</v>
      </c>
      <c r="I54" s="21">
        <v>7368</v>
      </c>
      <c r="J54" s="21">
        <v>9266</v>
      </c>
      <c r="K54" s="21">
        <v>3665</v>
      </c>
      <c r="L54" s="21">
        <v>65677</v>
      </c>
    </row>
    <row r="55" spans="1:12" ht="12" customHeight="1">
      <c r="A55" s="56"/>
      <c r="B55" s="57"/>
      <c r="C55" s="15"/>
      <c r="E55" s="21"/>
      <c r="G55" s="21"/>
      <c r="H55" s="21"/>
      <c r="I55" s="21"/>
      <c r="J55" s="21"/>
      <c r="K55" s="21"/>
      <c r="L55" s="10"/>
    </row>
    <row r="56" spans="1:12" ht="12" customHeight="1">
      <c r="A56" s="56" t="s">
        <v>48</v>
      </c>
      <c r="B56" s="57"/>
      <c r="C56" s="15">
        <f>SUM(D56:L56)</f>
        <v>2169348</v>
      </c>
      <c r="D56" s="21">
        <v>1956566</v>
      </c>
      <c r="E56" s="21">
        <v>17794</v>
      </c>
      <c r="F56" s="21">
        <v>6370</v>
      </c>
      <c r="G56" s="21">
        <v>102191</v>
      </c>
      <c r="H56" s="21">
        <v>7763</v>
      </c>
      <c r="I56" s="21">
        <v>6290</v>
      </c>
      <c r="J56" s="21">
        <v>8871</v>
      </c>
      <c r="K56" s="21">
        <v>3584</v>
      </c>
      <c r="L56" s="21">
        <v>59919</v>
      </c>
    </row>
    <row r="57" spans="1:12" ht="12" customHeight="1">
      <c r="A57" s="56" t="s">
        <v>32</v>
      </c>
      <c r="B57" s="57"/>
      <c r="C57" s="15">
        <f>SUM(D57:L57)</f>
        <v>1869750</v>
      </c>
      <c r="D57" s="21">
        <v>1685418</v>
      </c>
      <c r="E57" s="21">
        <v>15681</v>
      </c>
      <c r="F57" s="21">
        <v>5242</v>
      </c>
      <c r="G57" s="21">
        <v>92771</v>
      </c>
      <c r="H57" s="21">
        <v>6372</v>
      </c>
      <c r="I57" s="21">
        <v>6030</v>
      </c>
      <c r="J57" s="21">
        <v>7448</v>
      </c>
      <c r="K57" s="21">
        <v>2880</v>
      </c>
      <c r="L57" s="21">
        <v>47908</v>
      </c>
    </row>
    <row r="58" spans="1:12" ht="12" customHeight="1">
      <c r="A58" s="56" t="s">
        <v>33</v>
      </c>
      <c r="B58" s="57"/>
      <c r="C58" s="15">
        <f>SUM(D58:L58)</f>
        <v>1793380</v>
      </c>
      <c r="D58" s="21">
        <v>1609890</v>
      </c>
      <c r="E58" s="21">
        <v>12214</v>
      </c>
      <c r="F58" s="21">
        <v>4858</v>
      </c>
      <c r="G58" s="21">
        <v>95303</v>
      </c>
      <c r="H58" s="21">
        <v>7425</v>
      </c>
      <c r="I58" s="21">
        <v>7142</v>
      </c>
      <c r="J58" s="21">
        <v>6992</v>
      </c>
      <c r="K58" s="21">
        <v>2532</v>
      </c>
      <c r="L58" s="21">
        <v>47024</v>
      </c>
    </row>
    <row r="59" spans="1:12" ht="12" customHeight="1">
      <c r="A59" s="56"/>
      <c r="B59" s="57"/>
      <c r="C59" s="15"/>
      <c r="D59" s="21"/>
      <c r="E59" s="21"/>
      <c r="F59" s="21"/>
      <c r="G59" s="21"/>
      <c r="H59" s="21"/>
      <c r="I59" s="21"/>
      <c r="J59" s="21"/>
      <c r="K59" s="21"/>
      <c r="L59" s="10"/>
    </row>
    <row r="60" spans="1:12" ht="12" customHeight="1">
      <c r="A60" s="56" t="s">
        <v>49</v>
      </c>
      <c r="B60" s="57"/>
      <c r="C60" s="15">
        <f>SUM(D60:L60)</f>
        <v>1987223</v>
      </c>
      <c r="D60" s="21">
        <v>1803237</v>
      </c>
      <c r="E60" s="21">
        <v>11286</v>
      </c>
      <c r="F60" s="21">
        <v>4762</v>
      </c>
      <c r="G60" s="21">
        <v>97313</v>
      </c>
      <c r="H60" s="21">
        <v>8816</v>
      </c>
      <c r="I60" s="21">
        <v>8292</v>
      </c>
      <c r="J60" s="21">
        <v>6370</v>
      </c>
      <c r="K60" s="21">
        <v>2056</v>
      </c>
      <c r="L60" s="21">
        <v>45091</v>
      </c>
    </row>
    <row r="61" spans="1:12" ht="12" customHeight="1">
      <c r="A61" s="56" t="s">
        <v>34</v>
      </c>
      <c r="B61" s="57"/>
      <c r="C61" s="15">
        <f>SUM(D61:L61)</f>
        <v>1982015</v>
      </c>
      <c r="D61" s="21">
        <v>1797824</v>
      </c>
      <c r="E61" s="21">
        <v>10044</v>
      </c>
      <c r="F61" s="21">
        <v>4656</v>
      </c>
      <c r="G61" s="21">
        <v>94233</v>
      </c>
      <c r="H61" s="21">
        <v>9852</v>
      </c>
      <c r="I61" s="21">
        <v>8137</v>
      </c>
      <c r="J61" s="21">
        <v>6527</v>
      </c>
      <c r="K61" s="21">
        <v>1618</v>
      </c>
      <c r="L61" s="21">
        <v>49124</v>
      </c>
    </row>
    <row r="62" spans="1:12" ht="12" customHeight="1">
      <c r="A62" s="56" t="s">
        <v>35</v>
      </c>
      <c r="B62" s="57"/>
      <c r="C62" s="15">
        <f>SUM(D62:L62)</f>
        <v>1961382</v>
      </c>
      <c r="D62" s="21">
        <v>1786641</v>
      </c>
      <c r="E62" s="21">
        <v>9703</v>
      </c>
      <c r="F62" s="21">
        <v>4735</v>
      </c>
      <c r="G62" s="21">
        <v>87200</v>
      </c>
      <c r="H62" s="21">
        <v>9209</v>
      </c>
      <c r="I62" s="21">
        <v>7036</v>
      </c>
      <c r="J62" s="21">
        <v>5874</v>
      </c>
      <c r="K62" s="21">
        <v>1858</v>
      </c>
      <c r="L62" s="21">
        <v>49126</v>
      </c>
    </row>
    <row r="63" spans="1:12" ht="12" customHeight="1">
      <c r="A63" s="56"/>
      <c r="B63" s="57"/>
      <c r="C63" s="15"/>
      <c r="D63" s="21"/>
      <c r="E63" s="21"/>
      <c r="G63" s="21"/>
      <c r="H63" s="21"/>
      <c r="I63" s="21"/>
      <c r="J63" s="21"/>
      <c r="K63" s="21"/>
      <c r="L63" s="10"/>
    </row>
    <row r="64" spans="1:12" ht="12" customHeight="1">
      <c r="A64" s="56" t="s">
        <v>50</v>
      </c>
      <c r="B64" s="57"/>
      <c r="C64" s="15">
        <f>SUM(D64:L64)</f>
        <v>1864120</v>
      </c>
      <c r="D64" s="21">
        <v>1694808</v>
      </c>
      <c r="E64" s="21">
        <v>11091</v>
      </c>
      <c r="F64" s="21">
        <v>4463</v>
      </c>
      <c r="G64" s="21">
        <v>84804</v>
      </c>
      <c r="H64" s="21">
        <v>6772</v>
      </c>
      <c r="I64" s="21">
        <v>5627</v>
      </c>
      <c r="J64" s="21">
        <v>5898</v>
      </c>
      <c r="K64" s="21">
        <v>2161</v>
      </c>
      <c r="L64" s="21">
        <v>48496</v>
      </c>
    </row>
    <row r="65" spans="1:12" ht="12" customHeight="1">
      <c r="A65" s="56" t="s">
        <v>36</v>
      </c>
      <c r="B65" s="57"/>
      <c r="C65" s="15">
        <f>SUM(D65:L65)</f>
        <v>1856863</v>
      </c>
      <c r="D65" s="21">
        <v>1679628</v>
      </c>
      <c r="E65" s="21">
        <v>13254</v>
      </c>
      <c r="F65" s="21">
        <v>5069</v>
      </c>
      <c r="G65" s="21">
        <v>85923</v>
      </c>
      <c r="H65" s="21">
        <v>6844</v>
      </c>
      <c r="I65" s="21">
        <v>5864</v>
      </c>
      <c r="J65" s="21">
        <v>6601</v>
      </c>
      <c r="K65" s="21">
        <v>2858</v>
      </c>
      <c r="L65" s="21">
        <v>50822</v>
      </c>
    </row>
    <row r="66" spans="1:12" ht="12" customHeight="1">
      <c r="A66" s="56" t="s">
        <v>37</v>
      </c>
      <c r="B66" s="57"/>
      <c r="C66" s="15">
        <f>SUM(D66:L66)</f>
        <v>1956756</v>
      </c>
      <c r="D66" s="21">
        <v>1760320</v>
      </c>
      <c r="E66" s="21">
        <v>16201</v>
      </c>
      <c r="F66" s="21">
        <v>5891</v>
      </c>
      <c r="G66" s="21">
        <v>94138</v>
      </c>
      <c r="H66" s="21">
        <v>8447</v>
      </c>
      <c r="I66" s="21">
        <v>6830</v>
      </c>
      <c r="J66" s="21">
        <v>7289</v>
      </c>
      <c r="K66" s="21">
        <v>3418</v>
      </c>
      <c r="L66" s="21">
        <v>54222</v>
      </c>
    </row>
    <row r="67" spans="1:12" ht="12" customHeight="1">
      <c r="A67" s="48"/>
      <c r="B67" s="49"/>
      <c r="C67" s="15"/>
      <c r="D67" s="21"/>
      <c r="E67" s="21"/>
      <c r="F67" s="21"/>
      <c r="G67" s="21"/>
      <c r="H67" s="21"/>
      <c r="I67" s="21"/>
      <c r="J67" s="21"/>
      <c r="K67" s="21"/>
      <c r="L67" s="21"/>
    </row>
    <row r="68" spans="1:12" ht="12" customHeight="1">
      <c r="A68" s="54" t="s">
        <v>38</v>
      </c>
      <c r="B68" s="55"/>
      <c r="C68" s="15"/>
      <c r="D68" s="21"/>
      <c r="E68" s="21"/>
      <c r="F68" s="21"/>
      <c r="G68" s="21"/>
      <c r="H68" s="21"/>
      <c r="I68" s="21"/>
      <c r="J68" s="21"/>
      <c r="K68" s="21"/>
      <c r="L68" s="21"/>
    </row>
    <row r="69" spans="1:12" s="23" customFormat="1" ht="12" customHeight="1">
      <c r="A69" s="54" t="s">
        <v>39</v>
      </c>
      <c r="B69" s="55"/>
      <c r="C69" s="16">
        <f aca="true" t="shared" si="6" ref="C69:L69">SUM(C70:C73)</f>
        <v>940276</v>
      </c>
      <c r="D69" s="16">
        <f t="shared" si="6"/>
        <v>833980</v>
      </c>
      <c r="E69" s="16">
        <f t="shared" si="6"/>
        <v>14342</v>
      </c>
      <c r="F69" s="16">
        <f t="shared" si="6"/>
        <v>4896</v>
      </c>
      <c r="G69" s="16">
        <f t="shared" si="6"/>
        <v>37605</v>
      </c>
      <c r="H69" s="16">
        <f t="shared" si="6"/>
        <v>6751</v>
      </c>
      <c r="I69" s="16">
        <f t="shared" si="6"/>
        <v>2977</v>
      </c>
      <c r="J69" s="16">
        <f t="shared" si="6"/>
        <v>6265</v>
      </c>
      <c r="K69" s="16">
        <f t="shared" si="6"/>
        <v>2907</v>
      </c>
      <c r="L69" s="16">
        <f t="shared" si="6"/>
        <v>30553</v>
      </c>
    </row>
    <row r="70" spans="1:12" ht="12" customHeight="1">
      <c r="A70" s="17"/>
      <c r="B70" s="18" t="s">
        <v>24</v>
      </c>
      <c r="C70" s="15">
        <f>SUM(D70:L70)</f>
        <v>886121</v>
      </c>
      <c r="D70" s="15">
        <v>787831</v>
      </c>
      <c r="E70" s="15">
        <v>12521</v>
      </c>
      <c r="F70" s="15">
        <v>4057</v>
      </c>
      <c r="G70" s="15">
        <v>36343</v>
      </c>
      <c r="H70" s="15">
        <v>6062</v>
      </c>
      <c r="I70" s="15">
        <v>2247</v>
      </c>
      <c r="J70" s="15">
        <v>6093</v>
      </c>
      <c r="K70" s="15">
        <v>2896</v>
      </c>
      <c r="L70" s="15">
        <v>28071</v>
      </c>
    </row>
    <row r="71" spans="1:12" ht="12" customHeight="1">
      <c r="A71" s="17"/>
      <c r="B71" s="18" t="s">
        <v>25</v>
      </c>
      <c r="C71" s="15">
        <f>SUM(D71:L71)</f>
        <v>43391</v>
      </c>
      <c r="D71" s="15">
        <v>37066</v>
      </c>
      <c r="E71" s="15">
        <v>1610</v>
      </c>
      <c r="F71" s="15">
        <v>674</v>
      </c>
      <c r="G71" s="15">
        <v>812</v>
      </c>
      <c r="H71" s="15">
        <v>529</v>
      </c>
      <c r="I71" s="15">
        <v>617</v>
      </c>
      <c r="J71" s="15">
        <v>107</v>
      </c>
      <c r="K71" s="15">
        <v>11</v>
      </c>
      <c r="L71" s="15">
        <v>1965</v>
      </c>
    </row>
    <row r="72" spans="1:12" ht="12" customHeight="1">
      <c r="A72" s="17"/>
      <c r="B72" s="18" t="s">
        <v>26</v>
      </c>
      <c r="C72" s="15">
        <f>SUM(D72:L72)</f>
        <v>1016</v>
      </c>
      <c r="D72" s="15">
        <v>967</v>
      </c>
      <c r="E72" s="15">
        <v>1</v>
      </c>
      <c r="F72" s="15">
        <v>0</v>
      </c>
      <c r="G72" s="15">
        <v>36</v>
      </c>
      <c r="H72" s="15">
        <v>5</v>
      </c>
      <c r="I72" s="15">
        <v>6</v>
      </c>
      <c r="J72" s="15">
        <v>0</v>
      </c>
      <c r="K72" s="15">
        <v>0</v>
      </c>
      <c r="L72" s="15">
        <v>1</v>
      </c>
    </row>
    <row r="73" spans="1:12" ht="12" customHeight="1">
      <c r="A73" s="17"/>
      <c r="B73" s="18" t="s">
        <v>27</v>
      </c>
      <c r="C73" s="15">
        <f>SUM(D73:L73)</f>
        <v>9748</v>
      </c>
      <c r="D73" s="15">
        <v>8116</v>
      </c>
      <c r="E73" s="15">
        <v>210</v>
      </c>
      <c r="F73" s="15">
        <v>165</v>
      </c>
      <c r="G73" s="15">
        <v>414</v>
      </c>
      <c r="H73" s="15">
        <v>155</v>
      </c>
      <c r="I73" s="15">
        <v>107</v>
      </c>
      <c r="J73" s="15">
        <v>65</v>
      </c>
      <c r="K73" s="15">
        <v>0</v>
      </c>
      <c r="L73" s="15">
        <v>516</v>
      </c>
    </row>
    <row r="74" spans="1:12" ht="12" customHeight="1">
      <c r="A74" s="34"/>
      <c r="B74" s="35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6" ht="13.5" customHeight="1">
      <c r="A76" s="1" t="s">
        <v>51</v>
      </c>
    </row>
    <row r="77" ht="13.5" customHeight="1">
      <c r="A77" s="1" t="s">
        <v>52</v>
      </c>
    </row>
  </sheetData>
  <mergeCells count="43">
    <mergeCell ref="A64:B64"/>
    <mergeCell ref="A74:B74"/>
    <mergeCell ref="A66:B66"/>
    <mergeCell ref="A67:B67"/>
    <mergeCell ref="A68:B68"/>
    <mergeCell ref="A69:B69"/>
    <mergeCell ref="A55:B55"/>
    <mergeCell ref="A56:B56"/>
    <mergeCell ref="A57:B57"/>
    <mergeCell ref="A65:B65"/>
    <mergeCell ref="A58:B58"/>
    <mergeCell ref="A59:B59"/>
    <mergeCell ref="A60:B60"/>
    <mergeCell ref="A61:B61"/>
    <mergeCell ref="A62:B62"/>
    <mergeCell ref="A63:B63"/>
    <mergeCell ref="A50:B50"/>
    <mergeCell ref="A52:B52"/>
    <mergeCell ref="A53:B53"/>
    <mergeCell ref="A54:B54"/>
    <mergeCell ref="A49:B49"/>
    <mergeCell ref="A43:B43"/>
    <mergeCell ref="A44:B44"/>
    <mergeCell ref="A47:B47"/>
    <mergeCell ref="A48:B48"/>
    <mergeCell ref="A37:B37"/>
    <mergeCell ref="A31:B31"/>
    <mergeCell ref="A33:B33"/>
    <mergeCell ref="A35:B35"/>
    <mergeCell ref="A30:B30"/>
    <mergeCell ref="A25:B25"/>
    <mergeCell ref="A28:B28"/>
    <mergeCell ref="A21:B21"/>
    <mergeCell ref="A29:B29"/>
    <mergeCell ref="A11:B11"/>
    <mergeCell ref="A14:B14"/>
    <mergeCell ref="A16:B16"/>
    <mergeCell ref="A13:B13"/>
    <mergeCell ref="A12:B12"/>
    <mergeCell ref="A3:L3"/>
    <mergeCell ref="A8:B8"/>
    <mergeCell ref="A9:B9"/>
    <mergeCell ref="A10:B10"/>
  </mergeCells>
  <printOptions horizontalCentered="1"/>
  <pageMargins left="0.5905511811023623" right="0.5905511811023623" top="0.5905511811023623" bottom="0.4330708661417323" header="0.5118110236220472" footer="0.5118110236220472"/>
  <pageSetup horizontalDpi="400" verticalDpi="4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77"/>
  <sheetViews>
    <sheetView zoomScaleSheetLayoutView="100" workbookViewId="0" topLeftCell="A1">
      <selection activeCell="M95" sqref="M95"/>
    </sheetView>
  </sheetViews>
  <sheetFormatPr defaultColWidth="9.00390625" defaultRowHeight="13.5" customHeight="1"/>
  <cols>
    <col min="1" max="1" width="2.375" style="1" customWidth="1"/>
    <col min="2" max="2" width="12.875" style="2" customWidth="1"/>
    <col min="3" max="12" width="11.875" style="2" customWidth="1"/>
    <col min="13" max="13" width="17.625" style="2" customWidth="1"/>
    <col min="14" max="16384" width="9.375" style="2" customWidth="1"/>
  </cols>
  <sheetData>
    <row r="3" spans="1:12" ht="18.75">
      <c r="A3" s="38" t="s">
        <v>74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5" ht="13.5" customHeight="1">
      <c r="A5" s="1" t="s">
        <v>54</v>
      </c>
    </row>
    <row r="6" spans="1:12" ht="13.5" customHeight="1">
      <c r="A6" s="1" t="s">
        <v>75</v>
      </c>
      <c r="L6" s="6"/>
    </row>
    <row r="7" ht="13.5" customHeight="1" thickBot="1">
      <c r="L7" s="6" t="s">
        <v>43</v>
      </c>
    </row>
    <row r="8" spans="1:12" ht="39.75" customHeight="1" thickTop="1">
      <c r="A8" s="40" t="s">
        <v>59</v>
      </c>
      <c r="B8" s="41"/>
      <c r="C8" s="7" t="s">
        <v>1</v>
      </c>
      <c r="D8" s="7" t="s">
        <v>2</v>
      </c>
      <c r="E8" s="8" t="s">
        <v>3</v>
      </c>
      <c r="F8" s="8" t="s">
        <v>4</v>
      </c>
      <c r="G8" s="7" t="s">
        <v>5</v>
      </c>
      <c r="H8" s="7" t="s">
        <v>6</v>
      </c>
      <c r="I8" s="7" t="s">
        <v>7</v>
      </c>
      <c r="J8" s="7" t="s">
        <v>8</v>
      </c>
      <c r="K8" s="7" t="s">
        <v>9</v>
      </c>
      <c r="L8" s="9" t="s">
        <v>60</v>
      </c>
    </row>
    <row r="9" spans="1:12" ht="12" customHeight="1">
      <c r="A9" s="42"/>
      <c r="B9" s="43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2" customHeight="1">
      <c r="A10" s="44"/>
      <c r="B10" s="45"/>
      <c r="C10" s="13" t="s">
        <v>11</v>
      </c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2" customHeight="1">
      <c r="A11" s="44"/>
      <c r="B11" s="4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2" customHeight="1">
      <c r="A12" s="52" t="s">
        <v>77</v>
      </c>
      <c r="B12" s="53"/>
      <c r="C12" s="15">
        <v>22361519</v>
      </c>
      <c r="D12" s="15">
        <v>20314824</v>
      </c>
      <c r="E12" s="15">
        <v>201608</v>
      </c>
      <c r="F12" s="15">
        <v>79057</v>
      </c>
      <c r="G12" s="15">
        <v>895843</v>
      </c>
      <c r="H12" s="15">
        <v>89123</v>
      </c>
      <c r="I12" s="15">
        <v>85084</v>
      </c>
      <c r="J12" s="15">
        <v>94180</v>
      </c>
      <c r="K12" s="15">
        <v>37192</v>
      </c>
      <c r="L12" s="15">
        <v>564608</v>
      </c>
    </row>
    <row r="13" spans="1:12" ht="12" customHeight="1">
      <c r="A13" s="50" t="s">
        <v>78</v>
      </c>
      <c r="B13" s="51"/>
      <c r="C13" s="15">
        <v>23142940</v>
      </c>
      <c r="D13" s="15">
        <v>21111647</v>
      </c>
      <c r="E13" s="15">
        <v>192042</v>
      </c>
      <c r="F13" s="15">
        <v>77169</v>
      </c>
      <c r="G13" s="15">
        <v>918809</v>
      </c>
      <c r="H13" s="15">
        <v>87396</v>
      </c>
      <c r="I13" s="15">
        <v>87252</v>
      </c>
      <c r="J13" s="15">
        <v>94776</v>
      </c>
      <c r="K13" s="15">
        <v>36323</v>
      </c>
      <c r="L13" s="15">
        <v>537526</v>
      </c>
    </row>
    <row r="14" spans="1:12" ht="12" customHeight="1">
      <c r="A14" s="46" t="s">
        <v>79</v>
      </c>
      <c r="B14" s="47"/>
      <c r="C14" s="16">
        <v>25043738</v>
      </c>
      <c r="D14" s="16">
        <v>22842754</v>
      </c>
      <c r="E14" s="16">
        <v>195492</v>
      </c>
      <c r="F14" s="16">
        <v>73949</v>
      </c>
      <c r="G14" s="16">
        <v>973583</v>
      </c>
      <c r="H14" s="16">
        <v>90106</v>
      </c>
      <c r="I14" s="16">
        <v>84183</v>
      </c>
      <c r="J14" s="16">
        <v>94502</v>
      </c>
      <c r="K14" s="16">
        <v>35906</v>
      </c>
      <c r="L14" s="16">
        <v>653263</v>
      </c>
    </row>
    <row r="15" spans="1:12" ht="12" customHeight="1">
      <c r="A15" s="11"/>
      <c r="B15" s="12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2" customHeight="1">
      <c r="A16" s="48" t="s">
        <v>13</v>
      </c>
      <c r="B16" s="49"/>
      <c r="C16" s="15">
        <v>16564341</v>
      </c>
      <c r="D16" s="15">
        <v>15630959</v>
      </c>
      <c r="E16" s="15">
        <v>0</v>
      </c>
      <c r="F16" s="15">
        <v>73949</v>
      </c>
      <c r="G16" s="15">
        <v>685144</v>
      </c>
      <c r="H16" s="15">
        <v>90106</v>
      </c>
      <c r="I16" s="15">
        <v>84183</v>
      </c>
      <c r="J16" s="15">
        <v>0</v>
      </c>
      <c r="K16" s="15">
        <v>0</v>
      </c>
      <c r="L16" s="15">
        <v>0</v>
      </c>
    </row>
    <row r="17" spans="1:12" ht="12" customHeight="1">
      <c r="A17" s="17"/>
      <c r="B17" s="18" t="s">
        <v>14</v>
      </c>
      <c r="C17" s="15">
        <v>1475074</v>
      </c>
      <c r="D17" s="15">
        <v>1254616</v>
      </c>
      <c r="E17" s="15">
        <v>0</v>
      </c>
      <c r="F17" s="15">
        <v>73949</v>
      </c>
      <c r="G17" s="15">
        <v>46988</v>
      </c>
      <c r="H17" s="15">
        <v>40279</v>
      </c>
      <c r="I17" s="15">
        <v>59242</v>
      </c>
      <c r="J17" s="15">
        <v>0</v>
      </c>
      <c r="K17" s="15">
        <v>0</v>
      </c>
      <c r="L17" s="15">
        <v>0</v>
      </c>
    </row>
    <row r="18" spans="1:12" ht="12" customHeight="1">
      <c r="A18" s="17"/>
      <c r="B18" s="18" t="s">
        <v>15</v>
      </c>
      <c r="C18" s="15">
        <v>15089267</v>
      </c>
      <c r="D18" s="15">
        <v>14376343</v>
      </c>
      <c r="E18" s="15">
        <v>0</v>
      </c>
      <c r="F18" s="15">
        <v>0</v>
      </c>
      <c r="G18" s="15">
        <v>638156</v>
      </c>
      <c r="H18" s="15">
        <v>49827</v>
      </c>
      <c r="I18" s="15">
        <v>24941</v>
      </c>
      <c r="J18" s="15">
        <v>0</v>
      </c>
      <c r="K18" s="15">
        <v>0</v>
      </c>
      <c r="L18" s="15">
        <v>0</v>
      </c>
    </row>
    <row r="19" spans="1:12" ht="12" customHeight="1">
      <c r="A19" s="17"/>
      <c r="B19" s="18" t="s">
        <v>16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12" customHeight="1">
      <c r="A20" s="17"/>
      <c r="B20" s="18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2" customHeight="1">
      <c r="A21" s="48" t="s">
        <v>17</v>
      </c>
      <c r="B21" s="49"/>
      <c r="C21" s="15">
        <v>8479397</v>
      </c>
      <c r="D21" s="15">
        <v>7211795</v>
      </c>
      <c r="E21" s="15">
        <v>195492</v>
      </c>
      <c r="F21" s="15">
        <v>0</v>
      </c>
      <c r="G21" s="15">
        <v>288439</v>
      </c>
      <c r="H21" s="15">
        <v>0</v>
      </c>
      <c r="I21" s="15">
        <v>0</v>
      </c>
      <c r="J21" s="15">
        <v>94502</v>
      </c>
      <c r="K21" s="15">
        <v>35906</v>
      </c>
      <c r="L21" s="15">
        <v>653263</v>
      </c>
    </row>
    <row r="22" spans="1:12" ht="12" customHeight="1">
      <c r="A22" s="17"/>
      <c r="B22" s="18" t="s">
        <v>14</v>
      </c>
      <c r="C22" s="15">
        <v>195492</v>
      </c>
      <c r="D22" s="15">
        <v>0</v>
      </c>
      <c r="E22" s="15">
        <v>195492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2" customHeight="1">
      <c r="A23" s="17"/>
      <c r="B23" s="18" t="s">
        <v>15</v>
      </c>
      <c r="C23" s="15">
        <v>7211795</v>
      </c>
      <c r="D23" s="15">
        <v>7211795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2" customHeight="1">
      <c r="A24" s="17"/>
      <c r="B24" s="18" t="s">
        <v>18</v>
      </c>
      <c r="C24" s="15">
        <v>1072110</v>
      </c>
      <c r="D24" s="15">
        <v>0</v>
      </c>
      <c r="E24" s="15">
        <v>0</v>
      </c>
      <c r="F24" s="15">
        <v>0</v>
      </c>
      <c r="G24" s="15">
        <v>288439</v>
      </c>
      <c r="H24" s="15">
        <v>0</v>
      </c>
      <c r="I24" s="15">
        <v>0</v>
      </c>
      <c r="J24" s="15">
        <v>94502</v>
      </c>
      <c r="K24" s="15">
        <v>35906</v>
      </c>
      <c r="L24" s="15">
        <v>653263</v>
      </c>
    </row>
    <row r="25" spans="1:12" ht="12" customHeight="1">
      <c r="A25" s="48"/>
      <c r="B25" s="49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2:12" s="32" customFormat="1" ht="12" customHeight="1">
      <c r="B26" s="33"/>
      <c r="C26" s="36" t="s">
        <v>19</v>
      </c>
      <c r="D26" s="37"/>
      <c r="E26" s="37"/>
      <c r="F26" s="37"/>
      <c r="G26" s="37"/>
      <c r="H26" s="37"/>
      <c r="I26" s="37"/>
      <c r="J26" s="37"/>
      <c r="K26" s="37"/>
      <c r="L26" s="37"/>
    </row>
    <row r="27" spans="1:12" ht="12" customHeight="1">
      <c r="A27" s="2"/>
      <c r="B27" s="19"/>
      <c r="C27" s="31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12" customHeight="1">
      <c r="A28" s="54" t="s">
        <v>20</v>
      </c>
      <c r="B28" s="55"/>
      <c r="C28" s="31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12" customHeight="1">
      <c r="A29" s="52" t="s">
        <v>80</v>
      </c>
      <c r="B29" s="53"/>
      <c r="C29" s="15">
        <v>22131252</v>
      </c>
      <c r="D29" s="15">
        <v>20172567</v>
      </c>
      <c r="E29" s="15">
        <v>201608</v>
      </c>
      <c r="F29" s="15">
        <v>77341</v>
      </c>
      <c r="G29" s="15">
        <v>813345</v>
      </c>
      <c r="H29" s="15">
        <v>88288</v>
      </c>
      <c r="I29" s="15">
        <v>85046</v>
      </c>
      <c r="J29" s="15">
        <v>94180</v>
      </c>
      <c r="K29" s="15">
        <v>37192</v>
      </c>
      <c r="L29" s="15">
        <v>561685</v>
      </c>
    </row>
    <row r="30" spans="1:12" ht="12" customHeight="1">
      <c r="A30" s="50" t="s">
        <v>81</v>
      </c>
      <c r="B30" s="51"/>
      <c r="C30" s="28">
        <v>22497411</v>
      </c>
      <c r="D30" s="28">
        <v>20576904</v>
      </c>
      <c r="E30" s="28">
        <v>192042</v>
      </c>
      <c r="F30" s="28">
        <v>75495</v>
      </c>
      <c r="G30" s="28">
        <v>813701</v>
      </c>
      <c r="H30" s="28">
        <v>86642</v>
      </c>
      <c r="I30" s="28">
        <v>87249</v>
      </c>
      <c r="J30" s="28">
        <v>94776</v>
      </c>
      <c r="K30" s="28">
        <v>36323</v>
      </c>
      <c r="L30" s="28">
        <v>534279</v>
      </c>
    </row>
    <row r="31" spans="1:12" ht="12" customHeight="1">
      <c r="A31" s="46" t="s">
        <v>82</v>
      </c>
      <c r="B31" s="47"/>
      <c r="C31" s="30">
        <v>23487637</v>
      </c>
      <c r="D31" s="30">
        <v>21459143</v>
      </c>
      <c r="E31" s="30">
        <v>192412</v>
      </c>
      <c r="F31" s="30">
        <v>72291</v>
      </c>
      <c r="G31" s="30">
        <v>806286</v>
      </c>
      <c r="H31" s="30">
        <v>89372</v>
      </c>
      <c r="I31" s="30">
        <v>84189</v>
      </c>
      <c r="J31" s="30">
        <v>94502</v>
      </c>
      <c r="K31" s="30">
        <v>35906</v>
      </c>
      <c r="L31" s="30">
        <v>653536</v>
      </c>
    </row>
    <row r="32" spans="1:12" ht="12" customHeight="1">
      <c r="A32" s="25"/>
      <c r="B32" s="26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2" customHeight="1">
      <c r="A33" s="48" t="s">
        <v>21</v>
      </c>
      <c r="B33" s="49"/>
      <c r="C33" s="15">
        <v>49212</v>
      </c>
      <c r="D33" s="15">
        <v>40686</v>
      </c>
      <c r="E33" s="15">
        <v>0</v>
      </c>
      <c r="F33" s="15">
        <v>201</v>
      </c>
      <c r="G33" s="15">
        <v>1724</v>
      </c>
      <c r="H33" s="15">
        <v>140</v>
      </c>
      <c r="I33" s="15">
        <v>5169</v>
      </c>
      <c r="J33" s="15">
        <v>462</v>
      </c>
      <c r="K33" s="15">
        <v>0</v>
      </c>
      <c r="L33" s="15">
        <v>830</v>
      </c>
    </row>
    <row r="34" spans="1:12" ht="12" customHeight="1">
      <c r="A34" s="17"/>
      <c r="B34" s="18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2" customHeight="1">
      <c r="A35" s="48" t="s">
        <v>22</v>
      </c>
      <c r="B35" s="49"/>
      <c r="C35" s="15">
        <v>247720</v>
      </c>
      <c r="D35" s="15">
        <v>247720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</row>
    <row r="36" spans="1:12" ht="12" customHeight="1">
      <c r="A36" s="17"/>
      <c r="B36" s="18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2" customHeight="1">
      <c r="A37" s="48" t="s">
        <v>23</v>
      </c>
      <c r="B37" s="49"/>
      <c r="C37" s="15">
        <v>23023563</v>
      </c>
      <c r="D37" s="15">
        <v>20997120</v>
      </c>
      <c r="E37" s="15">
        <v>186764</v>
      </c>
      <c r="F37" s="15">
        <v>71468</v>
      </c>
      <c r="G37" s="15">
        <v>792223</v>
      </c>
      <c r="H37" s="15">
        <v>87434</v>
      </c>
      <c r="I37" s="15">
        <v>81533</v>
      </c>
      <c r="J37" s="15">
        <v>92781</v>
      </c>
      <c r="K37" s="15">
        <v>35846</v>
      </c>
      <c r="L37" s="15">
        <v>678394</v>
      </c>
    </row>
    <row r="38" spans="1:12" ht="12" customHeight="1">
      <c r="A38" s="17"/>
      <c r="B38" s="18" t="s">
        <v>24</v>
      </c>
      <c r="C38" s="15">
        <v>10703248</v>
      </c>
      <c r="D38" s="15">
        <v>9581618</v>
      </c>
      <c r="E38" s="15">
        <v>118162</v>
      </c>
      <c r="F38" s="15">
        <v>37531</v>
      </c>
      <c r="G38" s="15">
        <v>470355</v>
      </c>
      <c r="H38" s="15">
        <v>52740</v>
      </c>
      <c r="I38" s="15">
        <v>20116</v>
      </c>
      <c r="J38" s="15">
        <v>63148</v>
      </c>
      <c r="K38" s="15">
        <v>33680</v>
      </c>
      <c r="L38" s="15">
        <v>325898</v>
      </c>
    </row>
    <row r="39" spans="1:12" ht="12" customHeight="1">
      <c r="A39" s="17"/>
      <c r="B39" s="18" t="s">
        <v>25</v>
      </c>
      <c r="C39" s="15">
        <v>4085823</v>
      </c>
      <c r="D39" s="15">
        <v>3753188</v>
      </c>
      <c r="E39" s="15">
        <v>45391</v>
      </c>
      <c r="F39" s="15">
        <v>16629</v>
      </c>
      <c r="G39" s="15">
        <v>108167</v>
      </c>
      <c r="H39" s="15">
        <v>14482</v>
      </c>
      <c r="I39" s="15">
        <v>18931</v>
      </c>
      <c r="J39" s="15">
        <v>17076</v>
      </c>
      <c r="K39" s="15">
        <v>2166</v>
      </c>
      <c r="L39" s="15">
        <v>109793</v>
      </c>
    </row>
    <row r="40" spans="1:12" ht="12" customHeight="1">
      <c r="A40" s="17"/>
      <c r="B40" s="18" t="s">
        <v>26</v>
      </c>
      <c r="C40" s="15">
        <v>5670877</v>
      </c>
      <c r="D40" s="15">
        <v>5422536</v>
      </c>
      <c r="E40" s="15">
        <v>0</v>
      </c>
      <c r="F40" s="15">
        <v>0</v>
      </c>
      <c r="G40" s="15">
        <v>116852</v>
      </c>
      <c r="H40" s="15">
        <v>325</v>
      </c>
      <c r="I40" s="15">
        <v>20959</v>
      </c>
      <c r="J40" s="15">
        <v>0</v>
      </c>
      <c r="K40" s="15">
        <v>0</v>
      </c>
      <c r="L40" s="15">
        <v>110205</v>
      </c>
    </row>
    <row r="41" spans="1:12" ht="12" customHeight="1">
      <c r="A41" s="17"/>
      <c r="B41" s="18" t="s">
        <v>27</v>
      </c>
      <c r="C41" s="15">
        <v>2563615</v>
      </c>
      <c r="D41" s="15">
        <v>2239778</v>
      </c>
      <c r="E41" s="15">
        <v>23211</v>
      </c>
      <c r="F41" s="15">
        <v>17308</v>
      </c>
      <c r="G41" s="15">
        <v>96849</v>
      </c>
      <c r="H41" s="15">
        <v>19887</v>
      </c>
      <c r="I41" s="15">
        <v>21527</v>
      </c>
      <c r="J41" s="15">
        <v>12557</v>
      </c>
      <c r="K41" s="15">
        <v>0</v>
      </c>
      <c r="L41" s="15">
        <v>132498</v>
      </c>
    </row>
    <row r="42" spans="1:12" ht="12" customHeight="1">
      <c r="A42" s="17"/>
      <c r="B42" s="18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2" customHeight="1">
      <c r="A43" s="48" t="s">
        <v>28</v>
      </c>
      <c r="B43" s="49"/>
      <c r="C43" s="15">
        <v>167142</v>
      </c>
      <c r="D43" s="15">
        <v>173617</v>
      </c>
      <c r="E43" s="22">
        <v>5648</v>
      </c>
      <c r="F43" s="15">
        <v>622</v>
      </c>
      <c r="G43" s="15">
        <v>12339</v>
      </c>
      <c r="H43" s="15">
        <v>1798</v>
      </c>
      <c r="I43" s="15">
        <v>-2513</v>
      </c>
      <c r="J43" s="15">
        <v>1259</v>
      </c>
      <c r="K43" s="15">
        <v>60</v>
      </c>
      <c r="L43" s="15">
        <v>-25688</v>
      </c>
    </row>
    <row r="44" spans="1:12" ht="12" customHeight="1">
      <c r="A44" s="48"/>
      <c r="B44" s="49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ht="12" customHeight="1">
      <c r="A45" s="2"/>
      <c r="B45" s="19"/>
      <c r="C45" s="13" t="s">
        <v>29</v>
      </c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2" customHeight="1">
      <c r="A46" s="2"/>
      <c r="B46" s="19"/>
      <c r="C46" s="31"/>
      <c r="D46" s="14"/>
      <c r="E46" s="14"/>
      <c r="F46" s="14"/>
      <c r="G46" s="14"/>
      <c r="H46" s="14"/>
      <c r="I46" s="14"/>
      <c r="J46" s="14"/>
      <c r="K46" s="14"/>
      <c r="L46" s="14"/>
    </row>
    <row r="47" spans="1:12" ht="12" customHeight="1">
      <c r="A47" s="54" t="s">
        <v>30</v>
      </c>
      <c r="B47" s="55"/>
      <c r="C47" s="31"/>
      <c r="D47" s="14"/>
      <c r="E47" s="14"/>
      <c r="F47" s="14"/>
      <c r="G47" s="14"/>
      <c r="H47" s="14"/>
      <c r="I47" s="14"/>
      <c r="J47" s="14"/>
      <c r="K47" s="14"/>
      <c r="L47" s="14"/>
    </row>
    <row r="48" spans="1:12" ht="12" customHeight="1">
      <c r="A48" s="52" t="s">
        <v>77</v>
      </c>
      <c r="B48" s="53"/>
      <c r="C48" s="15">
        <v>21568989</v>
      </c>
      <c r="D48" s="15">
        <v>19653042</v>
      </c>
      <c r="E48" s="15">
        <v>203674</v>
      </c>
      <c r="F48" s="15">
        <v>75826</v>
      </c>
      <c r="G48" s="15">
        <v>800626</v>
      </c>
      <c r="H48" s="15">
        <v>86535</v>
      </c>
      <c r="I48" s="15">
        <v>81194</v>
      </c>
      <c r="J48" s="15">
        <v>90183</v>
      </c>
      <c r="K48" s="15">
        <v>37038</v>
      </c>
      <c r="L48" s="15">
        <v>540871</v>
      </c>
    </row>
    <row r="49" spans="1:12" ht="12" customHeight="1">
      <c r="A49" s="50" t="s">
        <v>78</v>
      </c>
      <c r="B49" s="51"/>
      <c r="C49" s="28">
        <v>21794184</v>
      </c>
      <c r="D49" s="28">
        <v>19899786</v>
      </c>
      <c r="E49" s="28">
        <v>190703</v>
      </c>
      <c r="F49" s="28">
        <v>74531</v>
      </c>
      <c r="G49" s="28">
        <v>801005</v>
      </c>
      <c r="H49" s="28">
        <v>85243</v>
      </c>
      <c r="I49" s="28">
        <v>83025</v>
      </c>
      <c r="J49" s="28">
        <v>92550</v>
      </c>
      <c r="K49" s="28">
        <v>36367</v>
      </c>
      <c r="L49" s="28">
        <v>530974</v>
      </c>
    </row>
    <row r="50" spans="1:12" ht="12" customHeight="1">
      <c r="A50" s="46" t="s">
        <v>79</v>
      </c>
      <c r="B50" s="47"/>
      <c r="C50" s="30">
        <v>23192174</v>
      </c>
      <c r="D50" s="30">
        <v>20997120</v>
      </c>
      <c r="E50" s="30">
        <v>189844</v>
      </c>
      <c r="F50" s="30">
        <v>71468</v>
      </c>
      <c r="G50" s="30">
        <v>957754</v>
      </c>
      <c r="H50" s="30">
        <v>87434</v>
      </c>
      <c r="I50" s="30">
        <v>81533</v>
      </c>
      <c r="J50" s="30">
        <v>92781</v>
      </c>
      <c r="K50" s="30">
        <v>35846</v>
      </c>
      <c r="L50" s="30">
        <v>678394</v>
      </c>
    </row>
    <row r="51" spans="1:12" ht="12" customHeight="1">
      <c r="A51" s="17"/>
      <c r="B51" s="18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ht="12" customHeight="1">
      <c r="A52" s="56" t="s">
        <v>76</v>
      </c>
      <c r="B52" s="57"/>
      <c r="C52" s="15">
        <v>2405833</v>
      </c>
      <c r="D52" s="21">
        <v>2181594</v>
      </c>
      <c r="E52" s="21">
        <v>23344</v>
      </c>
      <c r="F52" s="21">
        <v>7786</v>
      </c>
      <c r="G52" s="21">
        <v>94427</v>
      </c>
      <c r="H52" s="21">
        <v>9764</v>
      </c>
      <c r="I52" s="21">
        <v>8548</v>
      </c>
      <c r="J52" s="21">
        <v>10497</v>
      </c>
      <c r="K52" s="21">
        <v>4072</v>
      </c>
      <c r="L52" s="21">
        <v>65801</v>
      </c>
    </row>
    <row r="53" spans="1:12" ht="12" customHeight="1">
      <c r="A53" s="56" t="s">
        <v>47</v>
      </c>
      <c r="B53" s="57"/>
      <c r="C53" s="15">
        <v>2364852</v>
      </c>
      <c r="D53" s="21">
        <v>2107644</v>
      </c>
      <c r="E53" s="21">
        <v>20370</v>
      </c>
      <c r="F53" s="21">
        <v>8148</v>
      </c>
      <c r="G53" s="21">
        <v>92555</v>
      </c>
      <c r="H53" s="21">
        <v>10056</v>
      </c>
      <c r="I53" s="21">
        <v>7897</v>
      </c>
      <c r="J53" s="21">
        <v>10387</v>
      </c>
      <c r="K53" s="21">
        <v>4257</v>
      </c>
      <c r="L53" s="21">
        <v>103538</v>
      </c>
    </row>
    <row r="54" spans="1:12" ht="12" customHeight="1">
      <c r="A54" s="56" t="s">
        <v>31</v>
      </c>
      <c r="B54" s="57"/>
      <c r="C54" s="15">
        <v>2161077</v>
      </c>
      <c r="D54" s="21">
        <v>1960683</v>
      </c>
      <c r="E54" s="21">
        <v>18154</v>
      </c>
      <c r="F54" s="21">
        <v>7123</v>
      </c>
      <c r="G54" s="21">
        <v>84385</v>
      </c>
      <c r="H54" s="21">
        <v>8491</v>
      </c>
      <c r="I54" s="21">
        <v>7550</v>
      </c>
      <c r="J54" s="21">
        <v>9140</v>
      </c>
      <c r="K54" s="21">
        <v>3633</v>
      </c>
      <c r="L54" s="21">
        <v>61918</v>
      </c>
    </row>
    <row r="55" spans="1:12" ht="12" customHeight="1">
      <c r="A55" s="56"/>
      <c r="B55" s="57"/>
      <c r="C55" s="15"/>
      <c r="D55" s="21"/>
      <c r="E55" s="21"/>
      <c r="F55" s="21"/>
      <c r="G55" s="21"/>
      <c r="H55" s="21"/>
      <c r="I55" s="21"/>
      <c r="J55" s="21"/>
      <c r="K55" s="21"/>
      <c r="L55" s="10"/>
    </row>
    <row r="56" spans="1:12" ht="12" customHeight="1">
      <c r="A56" s="56" t="s">
        <v>48</v>
      </c>
      <c r="B56" s="57"/>
      <c r="C56" s="15">
        <v>1953491</v>
      </c>
      <c r="D56" s="21">
        <v>1765505</v>
      </c>
      <c r="E56" s="21">
        <v>17283</v>
      </c>
      <c r="F56" s="21">
        <v>6543</v>
      </c>
      <c r="G56" s="21">
        <v>77728</v>
      </c>
      <c r="H56" s="21">
        <v>7333</v>
      </c>
      <c r="I56" s="21">
        <v>6273</v>
      </c>
      <c r="J56" s="21">
        <v>8875</v>
      </c>
      <c r="K56" s="21">
        <v>3694</v>
      </c>
      <c r="L56" s="21">
        <v>60257</v>
      </c>
    </row>
    <row r="57" spans="1:12" ht="12" customHeight="1">
      <c r="A57" s="56" t="s">
        <v>32</v>
      </c>
      <c r="B57" s="57"/>
      <c r="C57" s="15">
        <v>1747566</v>
      </c>
      <c r="D57" s="21">
        <v>1576859</v>
      </c>
      <c r="E57" s="21">
        <v>16560</v>
      </c>
      <c r="F57" s="21">
        <v>5356</v>
      </c>
      <c r="G57" s="21">
        <v>77962</v>
      </c>
      <c r="H57" s="21">
        <v>6282</v>
      </c>
      <c r="I57" s="21">
        <v>5759</v>
      </c>
      <c r="J57" s="21">
        <v>7502</v>
      </c>
      <c r="K57" s="21">
        <v>3001</v>
      </c>
      <c r="L57" s="21">
        <v>48285</v>
      </c>
    </row>
    <row r="58" spans="1:12" ht="12" customHeight="1">
      <c r="A58" s="56" t="s">
        <v>33</v>
      </c>
      <c r="B58" s="57"/>
      <c r="C58" s="15">
        <v>1656865</v>
      </c>
      <c r="D58" s="21">
        <v>1492423</v>
      </c>
      <c r="E58" s="21">
        <v>13409</v>
      </c>
      <c r="F58" s="21">
        <v>5117</v>
      </c>
      <c r="G58" s="21">
        <v>76000</v>
      </c>
      <c r="H58" s="21">
        <v>6200</v>
      </c>
      <c r="I58" s="21">
        <v>6722</v>
      </c>
      <c r="J58" s="21">
        <v>6913</v>
      </c>
      <c r="K58" s="21">
        <v>2652</v>
      </c>
      <c r="L58" s="21">
        <v>47429</v>
      </c>
    </row>
    <row r="59" spans="1:12" ht="12" customHeight="1">
      <c r="A59" s="56"/>
      <c r="B59" s="57"/>
      <c r="C59" s="15"/>
      <c r="D59" s="21"/>
      <c r="E59" s="21"/>
      <c r="F59" s="21"/>
      <c r="G59" s="21"/>
      <c r="H59" s="21"/>
      <c r="I59" s="21"/>
      <c r="J59" s="21"/>
      <c r="K59" s="21"/>
      <c r="L59" s="10"/>
    </row>
    <row r="60" spans="1:12" ht="12" customHeight="1">
      <c r="A60" s="56" t="s">
        <v>49</v>
      </c>
      <c r="B60" s="57"/>
      <c r="C60" s="15">
        <v>1764850</v>
      </c>
      <c r="D60" s="21">
        <v>1599609</v>
      </c>
      <c r="E60" s="21">
        <v>12556</v>
      </c>
      <c r="F60" s="21">
        <v>5116</v>
      </c>
      <c r="G60" s="21">
        <v>78197</v>
      </c>
      <c r="H60" s="21">
        <v>6505</v>
      </c>
      <c r="I60" s="21">
        <v>7284</v>
      </c>
      <c r="J60" s="21">
        <v>6279</v>
      </c>
      <c r="K60" s="21">
        <v>2227</v>
      </c>
      <c r="L60" s="21">
        <v>47077</v>
      </c>
    </row>
    <row r="61" spans="1:12" ht="12" customHeight="1">
      <c r="A61" s="56" t="s">
        <v>34</v>
      </c>
      <c r="B61" s="57"/>
      <c r="C61" s="15">
        <v>1810998</v>
      </c>
      <c r="D61" s="21">
        <v>1650009</v>
      </c>
      <c r="E61" s="21">
        <v>13268</v>
      </c>
      <c r="F61" s="21">
        <v>5120</v>
      </c>
      <c r="G61" s="21">
        <v>75108</v>
      </c>
      <c r="H61" s="21">
        <v>6693</v>
      </c>
      <c r="I61" s="21">
        <v>7057</v>
      </c>
      <c r="J61" s="21">
        <v>6419</v>
      </c>
      <c r="K61" s="21">
        <v>2024</v>
      </c>
      <c r="L61" s="21">
        <v>45300</v>
      </c>
    </row>
    <row r="62" spans="1:12" ht="12" customHeight="1">
      <c r="A62" s="56" t="s">
        <v>35</v>
      </c>
      <c r="B62" s="57"/>
      <c r="C62" s="15">
        <v>1809197</v>
      </c>
      <c r="D62" s="21">
        <v>1644204</v>
      </c>
      <c r="E62" s="21">
        <v>11776</v>
      </c>
      <c r="F62" s="21">
        <v>4916</v>
      </c>
      <c r="G62" s="21">
        <v>76794</v>
      </c>
      <c r="H62" s="21">
        <v>6928</v>
      </c>
      <c r="I62" s="21">
        <v>7125</v>
      </c>
      <c r="J62" s="21">
        <v>6428</v>
      </c>
      <c r="K62" s="21">
        <v>1850</v>
      </c>
      <c r="L62" s="21">
        <v>49176</v>
      </c>
    </row>
    <row r="63" spans="1:12" ht="12" customHeight="1">
      <c r="A63" s="56"/>
      <c r="B63" s="57"/>
      <c r="C63" s="15"/>
      <c r="D63" s="21"/>
      <c r="E63" s="21"/>
      <c r="F63" s="21"/>
      <c r="G63" s="21"/>
      <c r="H63" s="21"/>
      <c r="I63" s="21"/>
      <c r="J63" s="21"/>
      <c r="K63" s="21"/>
      <c r="L63" s="10"/>
    </row>
    <row r="64" spans="1:12" ht="12" customHeight="1">
      <c r="A64" s="56" t="s">
        <v>50</v>
      </c>
      <c r="B64" s="57"/>
      <c r="C64" s="15">
        <v>1723091</v>
      </c>
      <c r="D64" s="21">
        <v>1569219</v>
      </c>
      <c r="E64" s="21">
        <v>12228</v>
      </c>
      <c r="F64" s="21">
        <v>4679</v>
      </c>
      <c r="G64" s="21">
        <v>68982</v>
      </c>
      <c r="H64" s="21">
        <v>5773</v>
      </c>
      <c r="I64" s="21">
        <v>4934</v>
      </c>
      <c r="J64" s="21">
        <v>6154</v>
      </c>
      <c r="K64" s="21">
        <v>2273</v>
      </c>
      <c r="L64" s="21">
        <v>48849</v>
      </c>
    </row>
    <row r="65" spans="1:12" ht="12" customHeight="1">
      <c r="A65" s="56" t="s">
        <v>36</v>
      </c>
      <c r="B65" s="57"/>
      <c r="C65" s="15">
        <v>1868243</v>
      </c>
      <c r="D65" s="21">
        <v>1705137</v>
      </c>
      <c r="E65" s="21">
        <v>14544</v>
      </c>
      <c r="F65" s="21">
        <v>5404</v>
      </c>
      <c r="G65" s="21">
        <v>74469</v>
      </c>
      <c r="H65" s="21">
        <v>5773</v>
      </c>
      <c r="I65" s="21">
        <v>5341</v>
      </c>
      <c r="J65" s="21">
        <v>6886</v>
      </c>
      <c r="K65" s="21">
        <v>2843</v>
      </c>
      <c r="L65" s="21">
        <v>47846</v>
      </c>
    </row>
    <row r="66" spans="1:12" ht="12" customHeight="1">
      <c r="A66" s="56" t="s">
        <v>37</v>
      </c>
      <c r="B66" s="57"/>
      <c r="C66" s="15">
        <v>1926111</v>
      </c>
      <c r="D66" s="21">
        <v>1744234</v>
      </c>
      <c r="E66" s="21">
        <v>16352</v>
      </c>
      <c r="F66" s="21">
        <v>6160</v>
      </c>
      <c r="G66" s="21">
        <v>81147</v>
      </c>
      <c r="H66" s="21">
        <v>7636</v>
      </c>
      <c r="I66" s="21">
        <v>7043</v>
      </c>
      <c r="J66" s="21">
        <v>7301</v>
      </c>
      <c r="K66" s="21">
        <v>3320</v>
      </c>
      <c r="L66" s="21">
        <v>52918</v>
      </c>
    </row>
    <row r="67" spans="1:12" ht="12" customHeight="1">
      <c r="A67" s="48"/>
      <c r="B67" s="49"/>
      <c r="C67" s="15"/>
      <c r="D67" s="21"/>
      <c r="E67" s="21"/>
      <c r="F67" s="21"/>
      <c r="G67" s="21"/>
      <c r="H67" s="21"/>
      <c r="I67" s="21"/>
      <c r="J67" s="21"/>
      <c r="K67" s="21"/>
      <c r="L67" s="21"/>
    </row>
    <row r="68" spans="1:12" ht="12" customHeight="1">
      <c r="A68" s="54" t="s">
        <v>38</v>
      </c>
      <c r="B68" s="55"/>
      <c r="C68" s="15"/>
      <c r="D68" s="21"/>
      <c r="E68" s="21"/>
      <c r="F68" s="21"/>
      <c r="G68" s="21"/>
      <c r="H68" s="21"/>
      <c r="I68" s="21"/>
      <c r="J68" s="21"/>
      <c r="K68" s="21"/>
      <c r="L68" s="21"/>
    </row>
    <row r="69" spans="1:12" s="23" customFormat="1" ht="12" customHeight="1">
      <c r="A69" s="54" t="s">
        <v>39</v>
      </c>
      <c r="B69" s="55"/>
      <c r="C69" s="16">
        <v>934908</v>
      </c>
      <c r="D69" s="16">
        <v>831417</v>
      </c>
      <c r="E69" s="16">
        <v>14195</v>
      </c>
      <c r="F69" s="16">
        <v>4941</v>
      </c>
      <c r="G69" s="16">
        <v>35253</v>
      </c>
      <c r="H69" s="16">
        <v>6316</v>
      </c>
      <c r="I69" s="16">
        <v>3105</v>
      </c>
      <c r="J69" s="16">
        <v>6278</v>
      </c>
      <c r="K69" s="16">
        <v>2907</v>
      </c>
      <c r="L69" s="16">
        <v>30496</v>
      </c>
    </row>
    <row r="70" spans="1:12" ht="12" customHeight="1">
      <c r="A70" s="17"/>
      <c r="B70" s="18" t="s">
        <v>24</v>
      </c>
      <c r="C70" s="15">
        <v>879885</v>
      </c>
      <c r="D70" s="15">
        <v>784490</v>
      </c>
      <c r="E70" s="15">
        <v>12373</v>
      </c>
      <c r="F70" s="15">
        <v>4086</v>
      </c>
      <c r="G70" s="15">
        <v>34037</v>
      </c>
      <c r="H70" s="15">
        <v>5645</v>
      </c>
      <c r="I70" s="15">
        <v>2320</v>
      </c>
      <c r="J70" s="15">
        <v>6109</v>
      </c>
      <c r="K70" s="15">
        <v>2896</v>
      </c>
      <c r="L70" s="15">
        <v>27929</v>
      </c>
    </row>
    <row r="71" spans="1:12" ht="12" customHeight="1">
      <c r="A71" s="17"/>
      <c r="B71" s="18" t="s">
        <v>25</v>
      </c>
      <c r="C71" s="15">
        <v>44312</v>
      </c>
      <c r="D71" s="15">
        <v>37860</v>
      </c>
      <c r="E71" s="15">
        <v>1615</v>
      </c>
      <c r="F71" s="15">
        <v>687</v>
      </c>
      <c r="G71" s="15">
        <v>801</v>
      </c>
      <c r="H71" s="15">
        <v>519</v>
      </c>
      <c r="I71" s="15">
        <v>672</v>
      </c>
      <c r="J71" s="15">
        <v>104</v>
      </c>
      <c r="K71" s="15">
        <v>11</v>
      </c>
      <c r="L71" s="15">
        <v>2043</v>
      </c>
    </row>
    <row r="72" spans="1:12" ht="12" customHeight="1">
      <c r="A72" s="17"/>
      <c r="B72" s="18" t="s">
        <v>26</v>
      </c>
      <c r="C72" s="15">
        <v>1027</v>
      </c>
      <c r="D72" s="15">
        <v>985</v>
      </c>
      <c r="E72" s="15">
        <v>1</v>
      </c>
      <c r="F72" s="15">
        <v>0</v>
      </c>
      <c r="G72" s="15">
        <v>24</v>
      </c>
      <c r="H72" s="15">
        <v>10</v>
      </c>
      <c r="I72" s="15">
        <v>6</v>
      </c>
      <c r="J72" s="15">
        <v>0</v>
      </c>
      <c r="K72" s="15">
        <v>0</v>
      </c>
      <c r="L72" s="15">
        <v>1</v>
      </c>
    </row>
    <row r="73" spans="1:12" ht="12" customHeight="1">
      <c r="A73" s="17"/>
      <c r="B73" s="18" t="s">
        <v>27</v>
      </c>
      <c r="C73" s="15">
        <v>9684</v>
      </c>
      <c r="D73" s="15">
        <v>8082</v>
      </c>
      <c r="E73" s="15">
        <v>206</v>
      </c>
      <c r="F73" s="15">
        <v>168</v>
      </c>
      <c r="G73" s="15">
        <v>391</v>
      </c>
      <c r="H73" s="15">
        <v>142</v>
      </c>
      <c r="I73" s="15">
        <v>107</v>
      </c>
      <c r="J73" s="15">
        <v>65</v>
      </c>
      <c r="K73" s="15">
        <v>0</v>
      </c>
      <c r="L73" s="15">
        <v>523</v>
      </c>
    </row>
    <row r="74" spans="1:12" ht="12" customHeight="1">
      <c r="A74" s="34"/>
      <c r="B74" s="35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6" ht="13.5" customHeight="1">
      <c r="A76" s="1" t="s">
        <v>51</v>
      </c>
    </row>
    <row r="77" ht="13.5" customHeight="1">
      <c r="A77" s="1" t="s">
        <v>52</v>
      </c>
    </row>
  </sheetData>
  <mergeCells count="43">
    <mergeCell ref="A64:B64"/>
    <mergeCell ref="A74:B74"/>
    <mergeCell ref="A66:B66"/>
    <mergeCell ref="A67:B67"/>
    <mergeCell ref="A68:B68"/>
    <mergeCell ref="A69:B69"/>
    <mergeCell ref="A55:B55"/>
    <mergeCell ref="A56:B56"/>
    <mergeCell ref="A57:B57"/>
    <mergeCell ref="A65:B65"/>
    <mergeCell ref="A58:B58"/>
    <mergeCell ref="A59:B59"/>
    <mergeCell ref="A60:B60"/>
    <mergeCell ref="A61:B61"/>
    <mergeCell ref="A62:B62"/>
    <mergeCell ref="A63:B63"/>
    <mergeCell ref="A50:B50"/>
    <mergeCell ref="A52:B52"/>
    <mergeCell ref="A53:B53"/>
    <mergeCell ref="A54:B54"/>
    <mergeCell ref="A49:B49"/>
    <mergeCell ref="A43:B43"/>
    <mergeCell ref="A44:B44"/>
    <mergeCell ref="A47:B47"/>
    <mergeCell ref="A48:B48"/>
    <mergeCell ref="A37:B37"/>
    <mergeCell ref="A31:B31"/>
    <mergeCell ref="A33:B33"/>
    <mergeCell ref="A35:B35"/>
    <mergeCell ref="A30:B30"/>
    <mergeCell ref="A25:B25"/>
    <mergeCell ref="A28:B28"/>
    <mergeCell ref="A21:B21"/>
    <mergeCell ref="A29:B29"/>
    <mergeCell ref="A11:B11"/>
    <mergeCell ref="A14:B14"/>
    <mergeCell ref="A16:B16"/>
    <mergeCell ref="A13:B13"/>
    <mergeCell ref="A12:B12"/>
    <mergeCell ref="A3:L3"/>
    <mergeCell ref="A8:B8"/>
    <mergeCell ref="A9:B9"/>
    <mergeCell ref="A10:B10"/>
  </mergeCells>
  <printOptions horizontalCentered="1"/>
  <pageMargins left="0.5905511811023623" right="0.5905511811023623" top="0.5905511811023623" bottom="0.4330708661417323" header="0.5118110236220472" footer="0.5118110236220472"/>
  <pageSetup horizontalDpi="400" verticalDpi="4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7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375" style="1" customWidth="1"/>
    <col min="2" max="2" width="12.875" style="2" customWidth="1"/>
    <col min="3" max="12" width="11.875" style="2" customWidth="1"/>
    <col min="13" max="13" width="17.625" style="2" customWidth="1"/>
    <col min="14" max="16384" width="9.375" style="2" customWidth="1"/>
  </cols>
  <sheetData>
    <row r="3" spans="1:12" ht="18.75">
      <c r="A3" s="38" t="s">
        <v>62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5" ht="13.5" customHeight="1">
      <c r="A5" s="1" t="s">
        <v>54</v>
      </c>
    </row>
    <row r="6" spans="1:12" ht="13.5" customHeight="1">
      <c r="A6" s="1" t="s">
        <v>42</v>
      </c>
      <c r="L6" s="6"/>
    </row>
    <row r="7" ht="13.5" customHeight="1" thickBot="1">
      <c r="L7" s="6" t="s">
        <v>43</v>
      </c>
    </row>
    <row r="8" spans="1:12" ht="39.75" customHeight="1" thickTop="1">
      <c r="A8" s="40" t="s">
        <v>59</v>
      </c>
      <c r="B8" s="41"/>
      <c r="C8" s="7" t="s">
        <v>1</v>
      </c>
      <c r="D8" s="7" t="s">
        <v>2</v>
      </c>
      <c r="E8" s="8" t="s">
        <v>3</v>
      </c>
      <c r="F8" s="8" t="s">
        <v>4</v>
      </c>
      <c r="G8" s="7" t="s">
        <v>5</v>
      </c>
      <c r="H8" s="7" t="s">
        <v>6</v>
      </c>
      <c r="I8" s="7" t="s">
        <v>7</v>
      </c>
      <c r="J8" s="7" t="s">
        <v>8</v>
      </c>
      <c r="K8" s="7" t="s">
        <v>9</v>
      </c>
      <c r="L8" s="9" t="s">
        <v>60</v>
      </c>
    </row>
    <row r="9" spans="1:12" ht="12" customHeight="1">
      <c r="A9" s="42"/>
      <c r="B9" s="43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.75" customHeight="1">
      <c r="A10" s="44"/>
      <c r="B10" s="45"/>
      <c r="C10" s="13" t="s">
        <v>11</v>
      </c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2" customHeight="1">
      <c r="A11" s="44"/>
      <c r="B11" s="4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2" customHeight="1">
      <c r="A12" s="52" t="s">
        <v>63</v>
      </c>
      <c r="B12" s="53"/>
      <c r="C12" s="15">
        <v>22004909</v>
      </c>
      <c r="D12" s="15">
        <v>20093505</v>
      </c>
      <c r="E12" s="15">
        <v>206308</v>
      </c>
      <c r="F12" s="15">
        <v>76634</v>
      </c>
      <c r="G12" s="15">
        <v>781903</v>
      </c>
      <c r="H12" s="15">
        <v>88152</v>
      </c>
      <c r="I12" s="15">
        <v>86422</v>
      </c>
      <c r="J12" s="15">
        <v>90071</v>
      </c>
      <c r="K12" s="15">
        <v>38036</v>
      </c>
      <c r="L12" s="15">
        <v>543878</v>
      </c>
    </row>
    <row r="13" spans="1:12" ht="12" customHeight="1">
      <c r="A13" s="50" t="s">
        <v>64</v>
      </c>
      <c r="B13" s="51"/>
      <c r="C13" s="15">
        <v>22361519</v>
      </c>
      <c r="D13" s="15">
        <v>20314824</v>
      </c>
      <c r="E13" s="15">
        <v>201608</v>
      </c>
      <c r="F13" s="15">
        <v>79057</v>
      </c>
      <c r="G13" s="15">
        <v>895843</v>
      </c>
      <c r="H13" s="15">
        <v>89123</v>
      </c>
      <c r="I13" s="15">
        <v>85084</v>
      </c>
      <c r="J13" s="15">
        <v>94180</v>
      </c>
      <c r="K13" s="15">
        <v>37192</v>
      </c>
      <c r="L13" s="15">
        <v>564608</v>
      </c>
    </row>
    <row r="14" spans="1:12" ht="12" customHeight="1">
      <c r="A14" s="46" t="s">
        <v>65</v>
      </c>
      <c r="B14" s="47"/>
      <c r="C14" s="16">
        <v>23142940</v>
      </c>
      <c r="D14" s="16">
        <v>21111647</v>
      </c>
      <c r="E14" s="16">
        <v>192042</v>
      </c>
      <c r="F14" s="16">
        <v>77169</v>
      </c>
      <c r="G14" s="16">
        <v>918809</v>
      </c>
      <c r="H14" s="16">
        <v>87396</v>
      </c>
      <c r="I14" s="16">
        <v>87252</v>
      </c>
      <c r="J14" s="16">
        <v>94776</v>
      </c>
      <c r="K14" s="16">
        <v>36323</v>
      </c>
      <c r="L14" s="16">
        <v>537526</v>
      </c>
    </row>
    <row r="15" spans="1:12" ht="12" customHeight="1">
      <c r="A15" s="11"/>
      <c r="B15" s="12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2" customHeight="1">
      <c r="A16" s="48" t="s">
        <v>13</v>
      </c>
      <c r="B16" s="49"/>
      <c r="C16" s="15">
        <v>14905634</v>
      </c>
      <c r="D16" s="15">
        <v>13482587</v>
      </c>
      <c r="E16" s="15">
        <v>0</v>
      </c>
      <c r="F16" s="15">
        <v>77169</v>
      </c>
      <c r="G16" s="15">
        <v>775995</v>
      </c>
      <c r="H16" s="15">
        <v>87396</v>
      </c>
      <c r="I16" s="15">
        <v>87252</v>
      </c>
      <c r="J16" s="15">
        <v>0</v>
      </c>
      <c r="K16" s="15">
        <v>0</v>
      </c>
      <c r="L16" s="15">
        <v>395235</v>
      </c>
    </row>
    <row r="17" spans="1:12" ht="12" customHeight="1">
      <c r="A17" s="17"/>
      <c r="B17" s="18" t="s">
        <v>14</v>
      </c>
      <c r="C17" s="15">
        <v>2276910</v>
      </c>
      <c r="D17" s="15">
        <v>1197582</v>
      </c>
      <c r="E17" s="15">
        <v>0</v>
      </c>
      <c r="F17" s="15">
        <v>77169</v>
      </c>
      <c r="G17" s="15">
        <v>459471</v>
      </c>
      <c r="H17" s="15">
        <v>87396</v>
      </c>
      <c r="I17" s="15">
        <v>60057</v>
      </c>
      <c r="J17" s="15">
        <v>0</v>
      </c>
      <c r="K17" s="15">
        <v>0</v>
      </c>
      <c r="L17" s="15">
        <v>395235</v>
      </c>
    </row>
    <row r="18" spans="1:12" ht="12" customHeight="1">
      <c r="A18" s="17"/>
      <c r="B18" s="18" t="s">
        <v>15</v>
      </c>
      <c r="C18" s="15">
        <v>12628724</v>
      </c>
      <c r="D18" s="15">
        <v>12285005</v>
      </c>
      <c r="E18" s="15">
        <v>0</v>
      </c>
      <c r="F18" s="15">
        <v>0</v>
      </c>
      <c r="G18" s="15">
        <v>316524</v>
      </c>
      <c r="H18" s="15">
        <v>0</v>
      </c>
      <c r="I18" s="15">
        <v>27195</v>
      </c>
      <c r="J18" s="15">
        <v>0</v>
      </c>
      <c r="K18" s="15">
        <v>0</v>
      </c>
      <c r="L18" s="15">
        <v>0</v>
      </c>
    </row>
    <row r="19" spans="1:12" ht="12" customHeight="1">
      <c r="A19" s="17"/>
      <c r="B19" s="18" t="s">
        <v>16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12" customHeight="1">
      <c r="A20" s="17"/>
      <c r="B20" s="18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2" customHeight="1">
      <c r="A21" s="48" t="s">
        <v>17</v>
      </c>
      <c r="B21" s="49"/>
      <c r="C21" s="15">
        <v>8237306</v>
      </c>
      <c r="D21" s="15">
        <v>7629060</v>
      </c>
      <c r="E21" s="15">
        <v>192042</v>
      </c>
      <c r="F21" s="15">
        <v>0</v>
      </c>
      <c r="G21" s="15">
        <v>142814</v>
      </c>
      <c r="H21" s="15">
        <v>0</v>
      </c>
      <c r="I21" s="15">
        <v>0</v>
      </c>
      <c r="J21" s="15">
        <v>94776</v>
      </c>
      <c r="K21" s="15">
        <v>36323</v>
      </c>
      <c r="L21" s="15">
        <v>142291</v>
      </c>
    </row>
    <row r="22" spans="1:12" ht="12" customHeight="1">
      <c r="A22" s="17"/>
      <c r="B22" s="18" t="s">
        <v>14</v>
      </c>
      <c r="C22" s="15">
        <v>192042</v>
      </c>
      <c r="D22" s="15">
        <v>0</v>
      </c>
      <c r="E22" s="15">
        <v>192042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2" customHeight="1">
      <c r="A23" s="17"/>
      <c r="B23" s="18" t="s">
        <v>15</v>
      </c>
      <c r="C23" s="15">
        <v>7629060</v>
      </c>
      <c r="D23" s="15">
        <v>7629060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2" customHeight="1">
      <c r="A24" s="17"/>
      <c r="B24" s="18" t="s">
        <v>18</v>
      </c>
      <c r="C24" s="15">
        <v>416204</v>
      </c>
      <c r="D24" s="15">
        <v>0</v>
      </c>
      <c r="E24" s="15">
        <v>0</v>
      </c>
      <c r="F24" s="15">
        <v>0</v>
      </c>
      <c r="G24" s="15">
        <v>142814</v>
      </c>
      <c r="H24" s="15">
        <v>0</v>
      </c>
      <c r="I24" s="15">
        <v>0</v>
      </c>
      <c r="J24" s="15">
        <v>94776</v>
      </c>
      <c r="K24" s="15">
        <v>36323</v>
      </c>
      <c r="L24" s="15">
        <v>142291</v>
      </c>
    </row>
    <row r="25" spans="1:12" ht="12" customHeight="1">
      <c r="A25" s="48"/>
      <c r="B25" s="49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15.75" customHeight="1">
      <c r="A26" s="2"/>
      <c r="B26" s="19"/>
      <c r="C26" s="13" t="s">
        <v>19</v>
      </c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2" customHeight="1">
      <c r="A27" s="2"/>
      <c r="B27" s="19"/>
      <c r="C27" s="31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12" customHeight="1">
      <c r="A28" s="54" t="s">
        <v>20</v>
      </c>
      <c r="B28" s="55"/>
      <c r="C28" s="31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12" customHeight="1">
      <c r="A29" s="52" t="s">
        <v>66</v>
      </c>
      <c r="B29" s="53"/>
      <c r="C29" s="15">
        <v>21823387</v>
      </c>
      <c r="D29" s="15">
        <v>19944924</v>
      </c>
      <c r="E29" s="15">
        <v>206308</v>
      </c>
      <c r="F29" s="15">
        <v>74912</v>
      </c>
      <c r="G29" s="15">
        <v>754558</v>
      </c>
      <c r="H29" s="15">
        <v>87334</v>
      </c>
      <c r="I29" s="15">
        <v>86418</v>
      </c>
      <c r="J29" s="15">
        <v>90071</v>
      </c>
      <c r="K29" s="15">
        <v>38036</v>
      </c>
      <c r="L29" s="15">
        <v>540826</v>
      </c>
    </row>
    <row r="30" spans="1:12" ht="12" customHeight="1">
      <c r="A30" s="50" t="s">
        <v>67</v>
      </c>
      <c r="B30" s="51"/>
      <c r="C30" s="28">
        <v>22131252</v>
      </c>
      <c r="D30" s="28">
        <v>20172567</v>
      </c>
      <c r="E30" s="28">
        <v>201608</v>
      </c>
      <c r="F30" s="28">
        <v>77341</v>
      </c>
      <c r="G30" s="28">
        <v>813345</v>
      </c>
      <c r="H30" s="28">
        <v>88288</v>
      </c>
      <c r="I30" s="28">
        <v>85046</v>
      </c>
      <c r="J30" s="28">
        <v>94180</v>
      </c>
      <c r="K30" s="28">
        <v>37192</v>
      </c>
      <c r="L30" s="28">
        <v>561685</v>
      </c>
    </row>
    <row r="31" spans="1:12" ht="12" customHeight="1">
      <c r="A31" s="46" t="s">
        <v>65</v>
      </c>
      <c r="B31" s="47"/>
      <c r="C31" s="30">
        <v>22497411</v>
      </c>
      <c r="D31" s="30">
        <v>20576904</v>
      </c>
      <c r="E31" s="30">
        <v>192042</v>
      </c>
      <c r="F31" s="30">
        <v>75495</v>
      </c>
      <c r="G31" s="30">
        <v>813701</v>
      </c>
      <c r="H31" s="30">
        <v>86642</v>
      </c>
      <c r="I31" s="30">
        <v>87249</v>
      </c>
      <c r="J31" s="30">
        <v>94776</v>
      </c>
      <c r="K31" s="30">
        <v>36323</v>
      </c>
      <c r="L31" s="30">
        <v>534279</v>
      </c>
    </row>
    <row r="32" spans="1:12" ht="12" customHeight="1">
      <c r="A32" s="25"/>
      <c r="B32" s="26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2" customHeight="1">
      <c r="A33" s="48" t="s">
        <v>21</v>
      </c>
      <c r="B33" s="49"/>
      <c r="C33" s="15">
        <v>51584</v>
      </c>
      <c r="D33" s="15">
        <v>42444</v>
      </c>
      <c r="E33" s="15">
        <v>3</v>
      </c>
      <c r="F33" s="15">
        <v>237</v>
      </c>
      <c r="G33" s="15">
        <v>1792</v>
      </c>
      <c r="H33" s="15">
        <v>243</v>
      </c>
      <c r="I33" s="15">
        <v>4414</v>
      </c>
      <c r="J33" s="15">
        <v>503</v>
      </c>
      <c r="K33" s="15">
        <v>0</v>
      </c>
      <c r="L33" s="15">
        <v>1948</v>
      </c>
    </row>
    <row r="34" spans="1:12" ht="12" customHeight="1">
      <c r="A34" s="17"/>
      <c r="B34" s="18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2" customHeight="1">
      <c r="A35" s="48" t="s">
        <v>22</v>
      </c>
      <c r="B35" s="49"/>
      <c r="C35" s="15">
        <v>252055</v>
      </c>
      <c r="D35" s="15">
        <v>252055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</row>
    <row r="36" spans="1:12" ht="12" customHeight="1">
      <c r="A36" s="17"/>
      <c r="B36" s="18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2" customHeight="1">
      <c r="A37" s="48" t="s">
        <v>23</v>
      </c>
      <c r="B37" s="49"/>
      <c r="C37" s="15">
        <v>21794184</v>
      </c>
      <c r="D37" s="15">
        <v>19899786</v>
      </c>
      <c r="E37" s="15">
        <v>190703</v>
      </c>
      <c r="F37" s="15">
        <v>74531</v>
      </c>
      <c r="G37" s="15">
        <v>801005</v>
      </c>
      <c r="H37" s="15">
        <v>85243</v>
      </c>
      <c r="I37" s="15">
        <v>83025</v>
      </c>
      <c r="J37" s="15">
        <v>92550</v>
      </c>
      <c r="K37" s="15">
        <v>36367</v>
      </c>
      <c r="L37" s="15">
        <v>530974</v>
      </c>
    </row>
    <row r="38" spans="1:12" ht="12" customHeight="1">
      <c r="A38" s="17"/>
      <c r="B38" s="18" t="s">
        <v>24</v>
      </c>
      <c r="C38" s="15">
        <v>10525103</v>
      </c>
      <c r="D38" s="15">
        <v>9399525</v>
      </c>
      <c r="E38" s="15">
        <v>119461</v>
      </c>
      <c r="F38" s="15">
        <v>38091</v>
      </c>
      <c r="G38" s="15">
        <v>467161</v>
      </c>
      <c r="H38" s="15">
        <v>52585</v>
      </c>
      <c r="I38" s="15">
        <v>20183</v>
      </c>
      <c r="J38" s="15">
        <v>62677</v>
      </c>
      <c r="K38" s="15">
        <v>34043</v>
      </c>
      <c r="L38" s="15">
        <v>331377</v>
      </c>
    </row>
    <row r="39" spans="1:12" ht="12" customHeight="1">
      <c r="A39" s="17"/>
      <c r="B39" s="18" t="s">
        <v>25</v>
      </c>
      <c r="C39" s="15">
        <v>4028920</v>
      </c>
      <c r="D39" s="15">
        <v>3689840</v>
      </c>
      <c r="E39" s="15">
        <v>48492</v>
      </c>
      <c r="F39" s="15">
        <v>17269</v>
      </c>
      <c r="G39" s="15">
        <v>114605</v>
      </c>
      <c r="H39" s="15">
        <v>15829</v>
      </c>
      <c r="I39" s="15">
        <v>19715</v>
      </c>
      <c r="J39" s="15">
        <v>16800</v>
      </c>
      <c r="K39" s="15">
        <v>2324</v>
      </c>
      <c r="L39" s="15">
        <v>104046</v>
      </c>
    </row>
    <row r="40" spans="1:12" ht="12" customHeight="1">
      <c r="A40" s="17"/>
      <c r="B40" s="18" t="s">
        <v>26</v>
      </c>
      <c r="C40" s="15">
        <v>4867935</v>
      </c>
      <c r="D40" s="15">
        <v>4724984</v>
      </c>
      <c r="E40" s="15">
        <v>0</v>
      </c>
      <c r="F40" s="15">
        <v>0</v>
      </c>
      <c r="G40" s="15">
        <v>121763</v>
      </c>
      <c r="H40" s="15">
        <v>169</v>
      </c>
      <c r="I40" s="15">
        <v>21019</v>
      </c>
      <c r="J40" s="15">
        <v>0</v>
      </c>
      <c r="K40" s="15">
        <v>0</v>
      </c>
      <c r="L40" s="15">
        <v>0</v>
      </c>
    </row>
    <row r="41" spans="1:12" ht="12" customHeight="1">
      <c r="A41" s="17"/>
      <c r="B41" s="18" t="s">
        <v>27</v>
      </c>
      <c r="C41" s="15">
        <v>2372226</v>
      </c>
      <c r="D41" s="15">
        <v>2085437</v>
      </c>
      <c r="E41" s="15">
        <v>22750</v>
      </c>
      <c r="F41" s="15">
        <v>19171</v>
      </c>
      <c r="G41" s="15">
        <v>97476</v>
      </c>
      <c r="H41" s="15">
        <v>16660</v>
      </c>
      <c r="I41" s="15">
        <v>22108</v>
      </c>
      <c r="J41" s="15">
        <v>13073</v>
      </c>
      <c r="K41" s="15">
        <v>0</v>
      </c>
      <c r="L41" s="15">
        <v>95551</v>
      </c>
    </row>
    <row r="42" spans="1:12" ht="12" customHeight="1">
      <c r="A42" s="17"/>
      <c r="B42" s="18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2" customHeight="1">
      <c r="A43" s="48" t="s">
        <v>28</v>
      </c>
      <c r="B43" s="49"/>
      <c r="C43" s="15">
        <v>399588</v>
      </c>
      <c r="D43" s="15">
        <v>382619</v>
      </c>
      <c r="E43" s="22">
        <v>1336</v>
      </c>
      <c r="F43" s="15">
        <v>727</v>
      </c>
      <c r="G43" s="15">
        <v>10904</v>
      </c>
      <c r="H43" s="15">
        <v>1156</v>
      </c>
      <c r="I43" s="15">
        <v>-190</v>
      </c>
      <c r="J43" s="15">
        <v>1723</v>
      </c>
      <c r="K43" s="15">
        <v>-44</v>
      </c>
      <c r="L43" s="15">
        <v>1357</v>
      </c>
    </row>
    <row r="44" spans="1:12" ht="12" customHeight="1">
      <c r="A44" s="48"/>
      <c r="B44" s="49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ht="15.75" customHeight="1">
      <c r="A45" s="2"/>
      <c r="B45" s="19"/>
      <c r="C45" s="13" t="s">
        <v>29</v>
      </c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2" customHeight="1">
      <c r="A46" s="2"/>
      <c r="B46" s="19"/>
      <c r="C46" s="31"/>
      <c r="D46" s="14"/>
      <c r="E46" s="14"/>
      <c r="F46" s="14"/>
      <c r="G46" s="14"/>
      <c r="H46" s="14"/>
      <c r="I46" s="14"/>
      <c r="J46" s="14"/>
      <c r="K46" s="14"/>
      <c r="L46" s="14"/>
    </row>
    <row r="47" spans="1:12" ht="12" customHeight="1">
      <c r="A47" s="54" t="s">
        <v>30</v>
      </c>
      <c r="B47" s="55"/>
      <c r="C47" s="31"/>
      <c r="D47" s="14"/>
      <c r="E47" s="14"/>
      <c r="F47" s="14"/>
      <c r="G47" s="14"/>
      <c r="H47" s="14"/>
      <c r="I47" s="14"/>
      <c r="J47" s="14"/>
      <c r="K47" s="14"/>
      <c r="L47" s="14"/>
    </row>
    <row r="48" spans="1:12" ht="12" customHeight="1">
      <c r="A48" s="52" t="s">
        <v>68</v>
      </c>
      <c r="B48" s="53"/>
      <c r="C48" s="15">
        <v>21380552</v>
      </c>
      <c r="D48" s="15">
        <v>19518198</v>
      </c>
      <c r="E48" s="15">
        <v>209758</v>
      </c>
      <c r="F48" s="15">
        <v>73383</v>
      </c>
      <c r="G48" s="15">
        <v>743950</v>
      </c>
      <c r="H48" s="15">
        <v>84734</v>
      </c>
      <c r="I48" s="15">
        <v>82826</v>
      </c>
      <c r="J48" s="15">
        <v>87663</v>
      </c>
      <c r="K48" s="15">
        <v>38417</v>
      </c>
      <c r="L48" s="15">
        <v>541623</v>
      </c>
    </row>
    <row r="49" spans="1:12" ht="12" customHeight="1">
      <c r="A49" s="50" t="s">
        <v>69</v>
      </c>
      <c r="B49" s="51"/>
      <c r="C49" s="28">
        <v>21568989</v>
      </c>
      <c r="D49" s="28">
        <v>19653042</v>
      </c>
      <c r="E49" s="28">
        <v>203674</v>
      </c>
      <c r="F49" s="28">
        <v>75826</v>
      </c>
      <c r="G49" s="28">
        <v>800626</v>
      </c>
      <c r="H49" s="28">
        <v>86535</v>
      </c>
      <c r="I49" s="28">
        <v>81194</v>
      </c>
      <c r="J49" s="28">
        <v>90183</v>
      </c>
      <c r="K49" s="28">
        <v>37038</v>
      </c>
      <c r="L49" s="28">
        <v>540871</v>
      </c>
    </row>
    <row r="50" spans="1:12" ht="12" customHeight="1">
      <c r="A50" s="46" t="s">
        <v>70</v>
      </c>
      <c r="B50" s="47"/>
      <c r="C50" s="30">
        <v>21794184</v>
      </c>
      <c r="D50" s="30">
        <v>19899786</v>
      </c>
      <c r="E50" s="30">
        <v>190703</v>
      </c>
      <c r="F50" s="30">
        <v>74531</v>
      </c>
      <c r="G50" s="30">
        <v>801005</v>
      </c>
      <c r="H50" s="30">
        <v>85243</v>
      </c>
      <c r="I50" s="30">
        <v>83025</v>
      </c>
      <c r="J50" s="30">
        <v>92550</v>
      </c>
      <c r="K50" s="30">
        <v>36367</v>
      </c>
      <c r="L50" s="30">
        <v>530974</v>
      </c>
    </row>
    <row r="51" spans="1:12" ht="12" customHeight="1">
      <c r="A51" s="17"/>
      <c r="B51" s="18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ht="12" customHeight="1">
      <c r="A52" s="56" t="s">
        <v>71</v>
      </c>
      <c r="B52" s="57"/>
      <c r="C52" s="15">
        <v>2237282</v>
      </c>
      <c r="D52" s="21">
        <v>2024817</v>
      </c>
      <c r="E52" s="21">
        <v>23898</v>
      </c>
      <c r="F52" s="21">
        <v>8050</v>
      </c>
      <c r="G52" s="21">
        <v>88519</v>
      </c>
      <c r="H52" s="21">
        <v>9694</v>
      </c>
      <c r="I52" s="21">
        <v>8254</v>
      </c>
      <c r="J52" s="21">
        <v>10649</v>
      </c>
      <c r="K52" s="21">
        <v>4189</v>
      </c>
      <c r="L52" s="21">
        <v>59212</v>
      </c>
    </row>
    <row r="53" spans="1:12" ht="12" customHeight="1">
      <c r="A53" s="56" t="s">
        <v>47</v>
      </c>
      <c r="B53" s="57"/>
      <c r="C53" s="15">
        <v>2133919</v>
      </c>
      <c r="D53" s="21">
        <v>1937410</v>
      </c>
      <c r="E53" s="21">
        <v>21154</v>
      </c>
      <c r="F53" s="21">
        <v>8410</v>
      </c>
      <c r="G53" s="21">
        <v>77298</v>
      </c>
      <c r="H53" s="21">
        <v>10063</v>
      </c>
      <c r="I53" s="21">
        <v>7790</v>
      </c>
      <c r="J53" s="21">
        <v>9664</v>
      </c>
      <c r="K53" s="21">
        <v>4235</v>
      </c>
      <c r="L53" s="21">
        <v>57895</v>
      </c>
    </row>
    <row r="54" spans="1:12" ht="12" customHeight="1">
      <c r="A54" s="56" t="s">
        <v>31</v>
      </c>
      <c r="B54" s="57"/>
      <c r="C54" s="15">
        <v>1993400</v>
      </c>
      <c r="D54" s="21">
        <v>1814438</v>
      </c>
      <c r="E54" s="21">
        <v>19322</v>
      </c>
      <c r="F54" s="21">
        <v>7099</v>
      </c>
      <c r="G54" s="21">
        <v>74495</v>
      </c>
      <c r="H54" s="21">
        <v>8131</v>
      </c>
      <c r="I54" s="21">
        <v>6701</v>
      </c>
      <c r="J54" s="21">
        <v>8866</v>
      </c>
      <c r="K54" s="21">
        <v>3625</v>
      </c>
      <c r="L54" s="21">
        <v>50723</v>
      </c>
    </row>
    <row r="55" spans="1:12" ht="12" customHeight="1">
      <c r="A55" s="56"/>
      <c r="B55" s="57"/>
      <c r="C55" s="15"/>
      <c r="D55" s="21"/>
      <c r="E55" s="21"/>
      <c r="F55" s="21"/>
      <c r="G55" s="21"/>
      <c r="H55" s="21"/>
      <c r="I55" s="21"/>
      <c r="J55" s="21"/>
      <c r="K55" s="21"/>
      <c r="L55" s="10"/>
    </row>
    <row r="56" spans="1:12" ht="12" customHeight="1">
      <c r="A56" s="56" t="s">
        <v>48</v>
      </c>
      <c r="B56" s="57"/>
      <c r="C56" s="15">
        <v>1743584</v>
      </c>
      <c r="D56" s="21">
        <v>1579447</v>
      </c>
      <c r="E56" s="21">
        <v>16666</v>
      </c>
      <c r="F56" s="21">
        <v>6621</v>
      </c>
      <c r="G56" s="21">
        <v>67042</v>
      </c>
      <c r="H56" s="21">
        <v>6997</v>
      </c>
      <c r="I56" s="21">
        <v>6336</v>
      </c>
      <c r="J56" s="21">
        <v>8333</v>
      </c>
      <c r="K56" s="21">
        <v>3637</v>
      </c>
      <c r="L56" s="21">
        <v>48505</v>
      </c>
    </row>
    <row r="57" spans="1:12" ht="12" customHeight="1">
      <c r="A57" s="56" t="s">
        <v>32</v>
      </c>
      <c r="B57" s="57"/>
      <c r="C57" s="15">
        <v>1698040</v>
      </c>
      <c r="D57" s="21">
        <v>1550931</v>
      </c>
      <c r="E57" s="21">
        <v>16025</v>
      </c>
      <c r="F57" s="21">
        <v>5719</v>
      </c>
      <c r="G57" s="21">
        <v>63961</v>
      </c>
      <c r="H57" s="21">
        <v>6047</v>
      </c>
      <c r="I57" s="21">
        <v>6061</v>
      </c>
      <c r="J57" s="21">
        <v>7643</v>
      </c>
      <c r="K57" s="21">
        <v>3063</v>
      </c>
      <c r="L57" s="21">
        <v>38590</v>
      </c>
    </row>
    <row r="58" spans="1:12" ht="12" customHeight="1">
      <c r="A58" s="56" t="s">
        <v>33</v>
      </c>
      <c r="B58" s="57"/>
      <c r="C58" s="15">
        <v>1561255</v>
      </c>
      <c r="D58" s="21">
        <v>1426803</v>
      </c>
      <c r="E58" s="21">
        <v>13587</v>
      </c>
      <c r="F58" s="21">
        <v>5368</v>
      </c>
      <c r="G58" s="21">
        <v>55986</v>
      </c>
      <c r="H58" s="21">
        <v>6036</v>
      </c>
      <c r="I58" s="21">
        <v>6568</v>
      </c>
      <c r="J58" s="21">
        <v>7024</v>
      </c>
      <c r="K58" s="21">
        <v>2594</v>
      </c>
      <c r="L58" s="21">
        <v>37289</v>
      </c>
    </row>
    <row r="59" spans="1:12" ht="12" customHeight="1">
      <c r="A59" s="56"/>
      <c r="B59" s="57"/>
      <c r="C59" s="15"/>
      <c r="D59" s="21"/>
      <c r="E59" s="21"/>
      <c r="F59" s="21"/>
      <c r="G59" s="21"/>
      <c r="H59" s="21"/>
      <c r="I59" s="21"/>
      <c r="J59" s="21"/>
      <c r="K59" s="21"/>
      <c r="L59" s="10"/>
    </row>
    <row r="60" spans="1:12" ht="12" customHeight="1">
      <c r="A60" s="56" t="s">
        <v>49</v>
      </c>
      <c r="B60" s="57"/>
      <c r="C60" s="15">
        <v>1672623</v>
      </c>
      <c r="D60" s="21">
        <v>1532189</v>
      </c>
      <c r="E60" s="21">
        <v>12696</v>
      </c>
      <c r="F60" s="21">
        <v>5205</v>
      </c>
      <c r="G60" s="21">
        <v>64501</v>
      </c>
      <c r="H60" s="21">
        <v>6120</v>
      </c>
      <c r="I60" s="21">
        <v>8020</v>
      </c>
      <c r="J60" s="21">
        <v>6096</v>
      </c>
      <c r="K60" s="21">
        <v>2174</v>
      </c>
      <c r="L60" s="21">
        <v>35622</v>
      </c>
    </row>
    <row r="61" spans="1:12" ht="12" customHeight="1">
      <c r="A61" s="56" t="s">
        <v>34</v>
      </c>
      <c r="B61" s="57"/>
      <c r="C61" s="15">
        <v>1756561</v>
      </c>
      <c r="D61" s="21">
        <v>1618163</v>
      </c>
      <c r="E61" s="21">
        <v>11648</v>
      </c>
      <c r="F61" s="21">
        <v>5311</v>
      </c>
      <c r="G61" s="21">
        <v>61385</v>
      </c>
      <c r="H61" s="21">
        <v>6699</v>
      </c>
      <c r="I61" s="21">
        <v>7440</v>
      </c>
      <c r="J61" s="21">
        <v>6226</v>
      </c>
      <c r="K61" s="21">
        <v>1807</v>
      </c>
      <c r="L61" s="21">
        <v>37882</v>
      </c>
    </row>
    <row r="62" spans="1:12" ht="12" customHeight="1">
      <c r="A62" s="56" t="s">
        <v>35</v>
      </c>
      <c r="B62" s="57"/>
      <c r="C62" s="15">
        <v>1681699</v>
      </c>
      <c r="D62" s="21">
        <v>1551365</v>
      </c>
      <c r="E62" s="21">
        <v>11439</v>
      </c>
      <c r="F62" s="21">
        <v>5080</v>
      </c>
      <c r="G62" s="21">
        <v>55671</v>
      </c>
      <c r="H62" s="21">
        <v>5918</v>
      </c>
      <c r="I62" s="21">
        <v>6887</v>
      </c>
      <c r="J62" s="21">
        <v>6321</v>
      </c>
      <c r="K62" s="21">
        <v>1940</v>
      </c>
      <c r="L62" s="21">
        <v>37078</v>
      </c>
    </row>
    <row r="63" spans="1:12" ht="12" customHeight="1">
      <c r="A63" s="56"/>
      <c r="B63" s="57"/>
      <c r="C63" s="15"/>
      <c r="D63" s="21"/>
      <c r="E63" s="21"/>
      <c r="F63" s="21"/>
      <c r="G63" s="21"/>
      <c r="H63" s="21"/>
      <c r="I63" s="21"/>
      <c r="J63" s="21"/>
      <c r="K63" s="21"/>
      <c r="L63" s="10"/>
    </row>
    <row r="64" spans="1:12" ht="12" customHeight="1">
      <c r="A64" s="56" t="s">
        <v>72</v>
      </c>
      <c r="B64" s="57"/>
      <c r="C64" s="15">
        <v>1620381</v>
      </c>
      <c r="D64" s="21">
        <v>1492494</v>
      </c>
      <c r="E64" s="21">
        <v>11423</v>
      </c>
      <c r="F64" s="21">
        <v>4736</v>
      </c>
      <c r="G64" s="21">
        <v>56324</v>
      </c>
      <c r="H64" s="21">
        <v>4861</v>
      </c>
      <c r="I64" s="21">
        <v>5254</v>
      </c>
      <c r="J64" s="21">
        <v>6055</v>
      </c>
      <c r="K64" s="21">
        <v>2306</v>
      </c>
      <c r="L64" s="21">
        <v>36928</v>
      </c>
    </row>
    <row r="65" spans="1:12" ht="12" customHeight="1">
      <c r="A65" s="56" t="s">
        <v>36</v>
      </c>
      <c r="B65" s="57"/>
      <c r="C65" s="15">
        <v>1784875</v>
      </c>
      <c r="D65" s="21">
        <v>1635123</v>
      </c>
      <c r="E65" s="21">
        <v>15620</v>
      </c>
      <c r="F65" s="21">
        <v>5998</v>
      </c>
      <c r="G65" s="21">
        <v>63857</v>
      </c>
      <c r="H65" s="21">
        <v>6261</v>
      </c>
      <c r="I65" s="21">
        <v>6198</v>
      </c>
      <c r="J65" s="21">
        <v>7099</v>
      </c>
      <c r="K65" s="21">
        <v>3176</v>
      </c>
      <c r="L65" s="21">
        <v>41543</v>
      </c>
    </row>
    <row r="66" spans="1:12" ht="12" customHeight="1">
      <c r="A66" s="56" t="s">
        <v>37</v>
      </c>
      <c r="B66" s="57"/>
      <c r="C66" s="15">
        <v>1910565</v>
      </c>
      <c r="D66" s="21">
        <v>1736606</v>
      </c>
      <c r="E66" s="21">
        <v>17225</v>
      </c>
      <c r="F66" s="21">
        <v>6934</v>
      </c>
      <c r="G66" s="21">
        <v>71966</v>
      </c>
      <c r="H66" s="21">
        <v>8416</v>
      </c>
      <c r="I66" s="21">
        <v>7516</v>
      </c>
      <c r="J66" s="21">
        <v>8574</v>
      </c>
      <c r="K66" s="21">
        <v>3621</v>
      </c>
      <c r="L66" s="21">
        <v>49707</v>
      </c>
    </row>
    <row r="67" spans="1:12" ht="12" customHeight="1">
      <c r="A67" s="48"/>
      <c r="B67" s="49"/>
      <c r="C67" s="15"/>
      <c r="D67" s="21"/>
      <c r="E67" s="21"/>
      <c r="F67" s="21"/>
      <c r="G67" s="21"/>
      <c r="H67" s="21"/>
      <c r="I67" s="21"/>
      <c r="J67" s="21"/>
      <c r="K67" s="21"/>
      <c r="L67" s="21"/>
    </row>
    <row r="68" spans="1:12" ht="12" customHeight="1">
      <c r="A68" s="54" t="s">
        <v>38</v>
      </c>
      <c r="B68" s="55"/>
      <c r="C68" s="15"/>
      <c r="D68" s="21"/>
      <c r="E68" s="21"/>
      <c r="F68" s="21"/>
      <c r="G68" s="21"/>
      <c r="H68" s="21"/>
      <c r="I68" s="21"/>
      <c r="J68" s="21"/>
      <c r="K68" s="21"/>
      <c r="L68" s="21"/>
    </row>
    <row r="69" spans="1:12" s="23" customFormat="1" ht="12" customHeight="1">
      <c r="A69" s="54" t="s">
        <v>39</v>
      </c>
      <c r="B69" s="55"/>
      <c r="C69" s="16">
        <v>928140</v>
      </c>
      <c r="D69" s="16">
        <v>825536</v>
      </c>
      <c r="E69" s="16">
        <v>14061</v>
      </c>
      <c r="F69" s="16">
        <v>4915</v>
      </c>
      <c r="G69" s="16">
        <v>34894</v>
      </c>
      <c r="H69" s="16">
        <v>6171</v>
      </c>
      <c r="I69" s="16">
        <v>3079</v>
      </c>
      <c r="J69" s="16">
        <v>6258</v>
      </c>
      <c r="K69" s="16">
        <v>2909</v>
      </c>
      <c r="L69" s="16">
        <v>30317</v>
      </c>
    </row>
    <row r="70" spans="1:12" ht="12" customHeight="1">
      <c r="A70" s="17"/>
      <c r="B70" s="18" t="s">
        <v>24</v>
      </c>
      <c r="C70" s="15">
        <v>872871</v>
      </c>
      <c r="D70" s="15">
        <v>778117</v>
      </c>
      <c r="E70" s="15">
        <v>12244</v>
      </c>
      <c r="F70" s="15">
        <v>4056</v>
      </c>
      <c r="G70" s="15">
        <v>33702</v>
      </c>
      <c r="H70" s="15">
        <v>5502</v>
      </c>
      <c r="I70" s="15">
        <v>2294</v>
      </c>
      <c r="J70" s="15">
        <v>6092</v>
      </c>
      <c r="K70" s="15">
        <v>2895</v>
      </c>
      <c r="L70" s="15">
        <v>27969</v>
      </c>
    </row>
    <row r="71" spans="1:12" ht="12" customHeight="1">
      <c r="A71" s="17"/>
      <c r="B71" s="18" t="s">
        <v>25</v>
      </c>
      <c r="C71" s="15">
        <v>44662</v>
      </c>
      <c r="D71" s="15">
        <v>38403</v>
      </c>
      <c r="E71" s="15">
        <v>1607</v>
      </c>
      <c r="F71" s="15">
        <v>690</v>
      </c>
      <c r="G71" s="15">
        <v>795</v>
      </c>
      <c r="H71" s="15">
        <v>518</v>
      </c>
      <c r="I71" s="15">
        <v>671</v>
      </c>
      <c r="J71" s="15">
        <v>104</v>
      </c>
      <c r="K71" s="15">
        <v>14</v>
      </c>
      <c r="L71" s="15">
        <v>1860</v>
      </c>
    </row>
    <row r="72" spans="1:12" ht="12" customHeight="1">
      <c r="A72" s="17"/>
      <c r="B72" s="18" t="s">
        <v>26</v>
      </c>
      <c r="C72" s="15">
        <v>1059</v>
      </c>
      <c r="D72" s="15">
        <v>1019</v>
      </c>
      <c r="E72" s="15">
        <v>1</v>
      </c>
      <c r="F72" s="15">
        <v>0</v>
      </c>
      <c r="G72" s="15">
        <v>23</v>
      </c>
      <c r="H72" s="15">
        <v>10</v>
      </c>
      <c r="I72" s="15">
        <v>6</v>
      </c>
      <c r="J72" s="15">
        <v>0</v>
      </c>
      <c r="K72" s="15">
        <v>0</v>
      </c>
      <c r="L72" s="15">
        <v>0</v>
      </c>
    </row>
    <row r="73" spans="1:12" ht="12" customHeight="1">
      <c r="A73" s="17"/>
      <c r="B73" s="18" t="s">
        <v>27</v>
      </c>
      <c r="C73" s="15">
        <v>9548</v>
      </c>
      <c r="D73" s="15">
        <v>7997</v>
      </c>
      <c r="E73" s="15">
        <v>209</v>
      </c>
      <c r="F73" s="15">
        <v>169</v>
      </c>
      <c r="G73" s="15">
        <v>374</v>
      </c>
      <c r="H73" s="15">
        <v>141</v>
      </c>
      <c r="I73" s="15">
        <v>108</v>
      </c>
      <c r="J73" s="15">
        <v>62</v>
      </c>
      <c r="K73" s="15">
        <v>0</v>
      </c>
      <c r="L73" s="15">
        <v>488</v>
      </c>
    </row>
    <row r="74" spans="1:12" ht="12" customHeight="1">
      <c r="A74" s="34"/>
      <c r="B74" s="35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6" ht="13.5" customHeight="1">
      <c r="A76" s="1" t="s">
        <v>73</v>
      </c>
    </row>
    <row r="77" ht="13.5" customHeight="1">
      <c r="A77" s="1" t="s">
        <v>61</v>
      </c>
    </row>
  </sheetData>
  <mergeCells count="43">
    <mergeCell ref="A64:B64"/>
    <mergeCell ref="A74:B74"/>
    <mergeCell ref="A66:B66"/>
    <mergeCell ref="A67:B67"/>
    <mergeCell ref="A68:B68"/>
    <mergeCell ref="A69:B69"/>
    <mergeCell ref="A55:B55"/>
    <mergeCell ref="A56:B56"/>
    <mergeCell ref="A57:B57"/>
    <mergeCell ref="A65:B65"/>
    <mergeCell ref="A58:B58"/>
    <mergeCell ref="A59:B59"/>
    <mergeCell ref="A60:B60"/>
    <mergeCell ref="A61:B61"/>
    <mergeCell ref="A62:B62"/>
    <mergeCell ref="A63:B63"/>
    <mergeCell ref="A50:B50"/>
    <mergeCell ref="A52:B52"/>
    <mergeCell ref="A53:B53"/>
    <mergeCell ref="A54:B54"/>
    <mergeCell ref="A49:B49"/>
    <mergeCell ref="A43:B43"/>
    <mergeCell ref="A44:B44"/>
    <mergeCell ref="A47:B47"/>
    <mergeCell ref="A48:B48"/>
    <mergeCell ref="A37:B37"/>
    <mergeCell ref="A31:B31"/>
    <mergeCell ref="A33:B33"/>
    <mergeCell ref="A35:B35"/>
    <mergeCell ref="A30:B30"/>
    <mergeCell ref="A25:B25"/>
    <mergeCell ref="A28:B28"/>
    <mergeCell ref="A21:B21"/>
    <mergeCell ref="A29:B29"/>
    <mergeCell ref="A11:B11"/>
    <mergeCell ref="A14:B14"/>
    <mergeCell ref="A16:B16"/>
    <mergeCell ref="A13:B13"/>
    <mergeCell ref="A12:B12"/>
    <mergeCell ref="A3:L3"/>
    <mergeCell ref="A8:B8"/>
    <mergeCell ref="A9:B9"/>
    <mergeCell ref="A10:B10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7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375" style="1" customWidth="1"/>
    <col min="2" max="2" width="12.875" style="2" customWidth="1"/>
    <col min="3" max="12" width="11.875" style="2" customWidth="1"/>
    <col min="13" max="13" width="17.625" style="2" customWidth="1"/>
    <col min="14" max="16384" width="9.375" style="2" customWidth="1"/>
  </cols>
  <sheetData>
    <row r="3" spans="1:12" ht="18.75">
      <c r="A3" s="38" t="s">
        <v>53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5" ht="13.5" customHeight="1">
      <c r="A5" s="1" t="s">
        <v>54</v>
      </c>
    </row>
    <row r="6" spans="1:12" ht="13.5" customHeight="1">
      <c r="A6" s="1" t="s">
        <v>42</v>
      </c>
      <c r="L6" s="6"/>
    </row>
    <row r="7" ht="13.5" customHeight="1" thickBot="1">
      <c r="L7" s="6" t="s">
        <v>43</v>
      </c>
    </row>
    <row r="8" spans="1:12" ht="39.75" customHeight="1" thickTop="1">
      <c r="A8" s="40" t="s">
        <v>59</v>
      </c>
      <c r="B8" s="41"/>
      <c r="C8" s="7" t="s">
        <v>1</v>
      </c>
      <c r="D8" s="7" t="s">
        <v>2</v>
      </c>
      <c r="E8" s="8" t="s">
        <v>3</v>
      </c>
      <c r="F8" s="8" t="s">
        <v>4</v>
      </c>
      <c r="G8" s="7" t="s">
        <v>5</v>
      </c>
      <c r="H8" s="7" t="s">
        <v>6</v>
      </c>
      <c r="I8" s="7" t="s">
        <v>7</v>
      </c>
      <c r="J8" s="7" t="s">
        <v>8</v>
      </c>
      <c r="K8" s="7" t="s">
        <v>9</v>
      </c>
      <c r="L8" s="9" t="s">
        <v>60</v>
      </c>
    </row>
    <row r="9" spans="1:12" ht="12" customHeight="1">
      <c r="A9" s="42"/>
      <c r="B9" s="43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.75" customHeight="1">
      <c r="A10" s="44"/>
      <c r="B10" s="45"/>
      <c r="C10" s="13" t="s">
        <v>11</v>
      </c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2" customHeight="1">
      <c r="A11" s="44"/>
      <c r="B11" s="4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2" customHeight="1">
      <c r="A12" s="11" t="s">
        <v>12</v>
      </c>
      <c r="B12" s="12"/>
      <c r="C12" s="15">
        <v>21592686</v>
      </c>
      <c r="D12" s="15">
        <v>19742741</v>
      </c>
      <c r="E12" s="15">
        <v>210669</v>
      </c>
      <c r="F12" s="15">
        <v>77117</v>
      </c>
      <c r="G12" s="15">
        <v>683556</v>
      </c>
      <c r="H12" s="15">
        <v>87466</v>
      </c>
      <c r="I12" s="15">
        <v>94061</v>
      </c>
      <c r="J12" s="15">
        <v>94183</v>
      </c>
      <c r="K12" s="15">
        <v>38848</v>
      </c>
      <c r="L12" s="15">
        <v>564045</v>
      </c>
    </row>
    <row r="13" spans="1:12" ht="12" customHeight="1">
      <c r="A13" s="56" t="s">
        <v>44</v>
      </c>
      <c r="B13" s="57"/>
      <c r="C13" s="15">
        <v>22004909</v>
      </c>
      <c r="D13" s="15">
        <v>20093505</v>
      </c>
      <c r="E13" s="15">
        <v>206308</v>
      </c>
      <c r="F13" s="15">
        <v>76634</v>
      </c>
      <c r="G13" s="15">
        <v>781903</v>
      </c>
      <c r="H13" s="15">
        <v>88152</v>
      </c>
      <c r="I13" s="15">
        <v>86422</v>
      </c>
      <c r="J13" s="15">
        <v>90071</v>
      </c>
      <c r="K13" s="15">
        <v>38036</v>
      </c>
      <c r="L13" s="15">
        <v>543878</v>
      </c>
    </row>
    <row r="14" spans="1:12" ht="12" customHeight="1">
      <c r="A14" s="58" t="s">
        <v>56</v>
      </c>
      <c r="B14" s="59"/>
      <c r="C14" s="16">
        <v>22361519</v>
      </c>
      <c r="D14" s="16">
        <v>20314824</v>
      </c>
      <c r="E14" s="16">
        <v>201608</v>
      </c>
      <c r="F14" s="16">
        <v>79057</v>
      </c>
      <c r="G14" s="16">
        <v>895843</v>
      </c>
      <c r="H14" s="16">
        <v>89123</v>
      </c>
      <c r="I14" s="16">
        <v>85084</v>
      </c>
      <c r="J14" s="16">
        <v>94180</v>
      </c>
      <c r="K14" s="16">
        <v>37192</v>
      </c>
      <c r="L14" s="16">
        <v>564608</v>
      </c>
    </row>
    <row r="15" spans="1:12" ht="12" customHeight="1">
      <c r="A15" s="11"/>
      <c r="B15" s="12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2" customHeight="1">
      <c r="A16" s="48" t="s">
        <v>13</v>
      </c>
      <c r="B16" s="49"/>
      <c r="C16" s="15">
        <v>14454112</v>
      </c>
      <c r="D16" s="15">
        <v>12740397</v>
      </c>
      <c r="E16" s="15">
        <v>0</v>
      </c>
      <c r="F16" s="15">
        <v>79057</v>
      </c>
      <c r="G16" s="15">
        <v>895843</v>
      </c>
      <c r="H16" s="15">
        <v>89123</v>
      </c>
      <c r="I16" s="15">
        <v>85084</v>
      </c>
      <c r="J16" s="15">
        <v>0</v>
      </c>
      <c r="K16" s="15">
        <v>0</v>
      </c>
      <c r="L16" s="15">
        <v>564608</v>
      </c>
    </row>
    <row r="17" spans="1:12" ht="12" customHeight="1">
      <c r="A17" s="17"/>
      <c r="B17" s="18" t="s">
        <v>14</v>
      </c>
      <c r="C17" s="15">
        <v>2783766</v>
      </c>
      <c r="D17" s="15">
        <v>1093695</v>
      </c>
      <c r="E17" s="15">
        <v>0</v>
      </c>
      <c r="F17" s="15">
        <v>79057</v>
      </c>
      <c r="G17" s="15">
        <v>895843</v>
      </c>
      <c r="H17" s="15">
        <v>89123</v>
      </c>
      <c r="I17" s="15">
        <v>61440</v>
      </c>
      <c r="J17" s="15">
        <v>0</v>
      </c>
      <c r="K17" s="15">
        <v>0</v>
      </c>
      <c r="L17" s="15">
        <v>564608</v>
      </c>
    </row>
    <row r="18" spans="1:12" ht="12" customHeight="1">
      <c r="A18" s="17"/>
      <c r="B18" s="18" t="s">
        <v>15</v>
      </c>
      <c r="C18" s="15">
        <v>11670346</v>
      </c>
      <c r="D18" s="15">
        <v>11646702</v>
      </c>
      <c r="E18" s="15">
        <v>0</v>
      </c>
      <c r="F18" s="15">
        <v>0</v>
      </c>
      <c r="G18" s="15">
        <v>0</v>
      </c>
      <c r="H18" s="15">
        <v>0</v>
      </c>
      <c r="I18" s="15">
        <v>23644</v>
      </c>
      <c r="J18" s="15">
        <v>0</v>
      </c>
      <c r="K18" s="15">
        <v>0</v>
      </c>
      <c r="L18" s="15">
        <v>0</v>
      </c>
    </row>
    <row r="19" spans="1:12" ht="12" customHeight="1">
      <c r="A19" s="17"/>
      <c r="B19" s="18" t="s">
        <v>16</v>
      </c>
      <c r="C19" s="15">
        <v>0</v>
      </c>
      <c r="D19" s="27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12" customHeight="1">
      <c r="A20" s="17"/>
      <c r="B20" s="18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2" customHeight="1">
      <c r="A21" s="48" t="s">
        <v>17</v>
      </c>
      <c r="B21" s="49"/>
      <c r="C21" s="15">
        <v>7907407</v>
      </c>
      <c r="D21" s="15">
        <v>7574427</v>
      </c>
      <c r="E21" s="15">
        <v>201608</v>
      </c>
      <c r="F21" s="15">
        <v>0</v>
      </c>
      <c r="G21" s="15">
        <v>0</v>
      </c>
      <c r="H21" s="15">
        <v>0</v>
      </c>
      <c r="I21" s="15">
        <v>0</v>
      </c>
      <c r="J21" s="15">
        <v>94180</v>
      </c>
      <c r="K21" s="15">
        <v>37192</v>
      </c>
      <c r="L21" s="15">
        <v>0</v>
      </c>
    </row>
    <row r="22" spans="1:12" ht="12" customHeight="1">
      <c r="A22" s="17"/>
      <c r="B22" s="18" t="s">
        <v>14</v>
      </c>
      <c r="C22" s="15">
        <v>201608</v>
      </c>
      <c r="D22" s="27">
        <v>0</v>
      </c>
      <c r="E22" s="15">
        <v>201608</v>
      </c>
      <c r="F22" s="27">
        <v>0</v>
      </c>
      <c r="G22" s="27">
        <v>0</v>
      </c>
      <c r="H22" s="27">
        <v>0</v>
      </c>
      <c r="I22" s="27">
        <v>0</v>
      </c>
      <c r="J22" s="27" t="s">
        <v>57</v>
      </c>
      <c r="K22" s="27" t="s">
        <v>57</v>
      </c>
      <c r="L22" s="27">
        <v>0</v>
      </c>
    </row>
    <row r="23" spans="1:12" ht="12" customHeight="1">
      <c r="A23" s="17"/>
      <c r="B23" s="18" t="s">
        <v>15</v>
      </c>
      <c r="C23" s="15">
        <v>7574427</v>
      </c>
      <c r="D23" s="15">
        <v>7574427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 t="s">
        <v>57</v>
      </c>
      <c r="K23" s="27" t="s">
        <v>57</v>
      </c>
      <c r="L23" s="27">
        <v>0</v>
      </c>
    </row>
    <row r="24" spans="1:12" ht="12" customHeight="1">
      <c r="A24" s="17"/>
      <c r="B24" s="18" t="s">
        <v>18</v>
      </c>
      <c r="C24" s="15">
        <v>131372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15">
        <v>94180</v>
      </c>
      <c r="K24" s="15">
        <v>37192</v>
      </c>
      <c r="L24" s="27">
        <v>0</v>
      </c>
    </row>
    <row r="25" spans="1:12" ht="12" customHeight="1">
      <c r="A25" s="48"/>
      <c r="B25" s="49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15.75" customHeight="1">
      <c r="A26" s="2"/>
      <c r="B26" s="19"/>
      <c r="C26" s="13" t="s">
        <v>19</v>
      </c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2" customHeight="1">
      <c r="A27" s="2"/>
      <c r="B27" s="19"/>
      <c r="C27" s="13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12" customHeight="1">
      <c r="A28" s="54" t="s">
        <v>20</v>
      </c>
      <c r="B28" s="55"/>
      <c r="C28" s="13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12" customHeight="1">
      <c r="A29" s="11" t="s">
        <v>12</v>
      </c>
      <c r="B29" s="12"/>
      <c r="C29" s="15">
        <v>21399378</v>
      </c>
      <c r="D29" s="15">
        <v>19583389</v>
      </c>
      <c r="E29" s="15">
        <v>210669</v>
      </c>
      <c r="F29" s="15">
        <v>75397</v>
      </c>
      <c r="G29" s="15">
        <v>655469</v>
      </c>
      <c r="H29" s="15">
        <v>86415</v>
      </c>
      <c r="I29" s="15">
        <v>94053</v>
      </c>
      <c r="J29" s="15">
        <v>94183</v>
      </c>
      <c r="K29" s="15">
        <v>38934</v>
      </c>
      <c r="L29" s="15">
        <v>560869</v>
      </c>
    </row>
    <row r="30" spans="1:12" ht="12" customHeight="1">
      <c r="A30" s="56" t="s">
        <v>45</v>
      </c>
      <c r="B30" s="57"/>
      <c r="C30" s="28">
        <v>21823387</v>
      </c>
      <c r="D30" s="28">
        <v>19944924</v>
      </c>
      <c r="E30" s="28">
        <v>206308</v>
      </c>
      <c r="F30" s="28">
        <v>74912</v>
      </c>
      <c r="G30" s="28">
        <v>754558</v>
      </c>
      <c r="H30" s="28">
        <v>87334</v>
      </c>
      <c r="I30" s="28">
        <v>86418</v>
      </c>
      <c r="J30" s="28">
        <v>90071</v>
      </c>
      <c r="K30" s="28">
        <v>38036</v>
      </c>
      <c r="L30" s="28">
        <v>540826</v>
      </c>
    </row>
    <row r="31" spans="1:12" ht="12" customHeight="1">
      <c r="A31" s="58" t="s">
        <v>58</v>
      </c>
      <c r="B31" s="59"/>
      <c r="C31" s="30">
        <v>22131252</v>
      </c>
      <c r="D31" s="30">
        <v>20172567</v>
      </c>
      <c r="E31" s="30">
        <v>201608</v>
      </c>
      <c r="F31" s="30">
        <v>77341</v>
      </c>
      <c r="G31" s="30">
        <v>813345</v>
      </c>
      <c r="H31" s="30">
        <v>88288</v>
      </c>
      <c r="I31" s="30">
        <v>85046</v>
      </c>
      <c r="J31" s="30">
        <v>94180</v>
      </c>
      <c r="K31" s="30">
        <v>37192</v>
      </c>
      <c r="L31" s="30">
        <v>561685</v>
      </c>
    </row>
    <row r="32" spans="1:12" ht="12" customHeight="1">
      <c r="A32" s="25"/>
      <c r="B32" s="26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2" customHeight="1">
      <c r="A33" s="48" t="s">
        <v>21</v>
      </c>
      <c r="B33" s="49"/>
      <c r="C33" s="15">
        <v>48343</v>
      </c>
      <c r="D33" s="15">
        <v>39834</v>
      </c>
      <c r="E33" s="15">
        <v>10</v>
      </c>
      <c r="F33" s="15">
        <v>237</v>
      </c>
      <c r="G33" s="15">
        <v>1592</v>
      </c>
      <c r="H33" s="15">
        <v>244</v>
      </c>
      <c r="I33" s="15">
        <v>4288</v>
      </c>
      <c r="J33" s="15">
        <v>394</v>
      </c>
      <c r="K33" s="15">
        <v>0</v>
      </c>
      <c r="L33" s="15">
        <v>1744</v>
      </c>
    </row>
    <row r="34" spans="1:12" ht="12" customHeight="1">
      <c r="A34" s="17"/>
      <c r="B34" s="18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2" customHeight="1">
      <c r="A35" s="48" t="s">
        <v>22</v>
      </c>
      <c r="B35" s="49"/>
      <c r="C35" s="15">
        <v>248853</v>
      </c>
      <c r="D35" s="15">
        <v>248853</v>
      </c>
      <c r="E35" s="27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</row>
    <row r="36" spans="1:12" ht="12" customHeight="1">
      <c r="A36" s="17"/>
      <c r="B36" s="18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2" customHeight="1">
      <c r="A37" s="48" t="s">
        <v>23</v>
      </c>
      <c r="B37" s="49"/>
      <c r="C37" s="15">
        <v>21568989</v>
      </c>
      <c r="D37" s="15">
        <v>19653042</v>
      </c>
      <c r="E37" s="15">
        <v>203674</v>
      </c>
      <c r="F37" s="15">
        <v>75826</v>
      </c>
      <c r="G37" s="15">
        <v>800626</v>
      </c>
      <c r="H37" s="15">
        <v>86535</v>
      </c>
      <c r="I37" s="15">
        <v>81194</v>
      </c>
      <c r="J37" s="15">
        <v>90183</v>
      </c>
      <c r="K37" s="15">
        <v>37038</v>
      </c>
      <c r="L37" s="15">
        <v>540871</v>
      </c>
    </row>
    <row r="38" spans="1:12" ht="12" customHeight="1">
      <c r="A38" s="17"/>
      <c r="B38" s="18" t="s">
        <v>24</v>
      </c>
      <c r="C38" s="15">
        <v>10586329</v>
      </c>
      <c r="D38" s="15">
        <v>9446422</v>
      </c>
      <c r="E38" s="15">
        <v>126226</v>
      </c>
      <c r="F38" s="15">
        <v>38852</v>
      </c>
      <c r="G38" s="15">
        <v>467256</v>
      </c>
      <c r="H38" s="15">
        <v>53044</v>
      </c>
      <c r="I38" s="15">
        <v>19909</v>
      </c>
      <c r="J38" s="15">
        <v>63012</v>
      </c>
      <c r="K38" s="15">
        <v>34445</v>
      </c>
      <c r="L38" s="15">
        <v>337163</v>
      </c>
    </row>
    <row r="39" spans="1:12" ht="12" customHeight="1">
      <c r="A39" s="17"/>
      <c r="B39" s="18" t="s">
        <v>25</v>
      </c>
      <c r="C39" s="15">
        <v>4062962</v>
      </c>
      <c r="D39" s="15">
        <v>3705522</v>
      </c>
      <c r="E39" s="15">
        <v>53261</v>
      </c>
      <c r="F39" s="15">
        <v>18029</v>
      </c>
      <c r="G39" s="15">
        <v>120506</v>
      </c>
      <c r="H39" s="15">
        <v>16183</v>
      </c>
      <c r="I39" s="15">
        <v>20568</v>
      </c>
      <c r="J39" s="15">
        <v>16273</v>
      </c>
      <c r="K39" s="15">
        <v>2593</v>
      </c>
      <c r="L39" s="15">
        <v>110027</v>
      </c>
    </row>
    <row r="40" spans="1:12" ht="12" customHeight="1">
      <c r="A40" s="17"/>
      <c r="B40" s="18" t="s">
        <v>26</v>
      </c>
      <c r="C40" s="15">
        <v>4814683</v>
      </c>
      <c r="D40" s="15">
        <v>4613616</v>
      </c>
      <c r="E40" s="15">
        <v>0</v>
      </c>
      <c r="F40" s="15">
        <v>0</v>
      </c>
      <c r="G40" s="15">
        <v>178243</v>
      </c>
      <c r="H40" s="15">
        <v>176</v>
      </c>
      <c r="I40" s="15">
        <v>22648</v>
      </c>
      <c r="J40" s="15">
        <v>0</v>
      </c>
      <c r="K40" s="15">
        <v>0</v>
      </c>
      <c r="L40" s="15">
        <v>0</v>
      </c>
    </row>
    <row r="41" spans="1:12" ht="12" customHeight="1">
      <c r="A41" s="17"/>
      <c r="B41" s="18" t="s">
        <v>27</v>
      </c>
      <c r="C41" s="15">
        <v>2105015</v>
      </c>
      <c r="D41" s="15">
        <v>1887482</v>
      </c>
      <c r="E41" s="15">
        <v>24187</v>
      </c>
      <c r="F41" s="15">
        <v>18945</v>
      </c>
      <c r="G41" s="15">
        <v>34621</v>
      </c>
      <c r="H41" s="15">
        <v>17132</v>
      </c>
      <c r="I41" s="15">
        <v>18069</v>
      </c>
      <c r="J41" s="15">
        <v>10898</v>
      </c>
      <c r="K41" s="15">
        <v>0</v>
      </c>
      <c r="L41" s="15">
        <v>93681</v>
      </c>
    </row>
    <row r="42" spans="1:12" ht="12" customHeight="1">
      <c r="A42" s="17"/>
      <c r="B42" s="18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2" customHeight="1">
      <c r="A43" s="48" t="s">
        <v>28</v>
      </c>
      <c r="B43" s="49"/>
      <c r="C43" s="15">
        <v>265067</v>
      </c>
      <c r="D43" s="15">
        <v>230838</v>
      </c>
      <c r="E43" s="29">
        <v>-2076</v>
      </c>
      <c r="F43" s="15">
        <v>1278</v>
      </c>
      <c r="G43" s="15">
        <v>11127</v>
      </c>
      <c r="H43" s="15">
        <v>1509</v>
      </c>
      <c r="I43" s="15">
        <v>-436</v>
      </c>
      <c r="J43" s="15">
        <v>3603</v>
      </c>
      <c r="K43" s="15">
        <v>154</v>
      </c>
      <c r="L43" s="15">
        <v>19070</v>
      </c>
    </row>
    <row r="44" spans="1:12" ht="12" customHeight="1">
      <c r="A44" s="48"/>
      <c r="B44" s="49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ht="15.75" customHeight="1">
      <c r="A45" s="2"/>
      <c r="B45" s="19"/>
      <c r="C45" s="13" t="s">
        <v>29</v>
      </c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2" customHeight="1">
      <c r="A46" s="2"/>
      <c r="B46" s="19"/>
      <c r="C46" s="13"/>
      <c r="D46" s="14"/>
      <c r="E46" s="14"/>
      <c r="F46" s="14"/>
      <c r="G46" s="14"/>
      <c r="H46" s="14"/>
      <c r="I46" s="14"/>
      <c r="J46" s="14"/>
      <c r="K46" s="14"/>
      <c r="L46" s="14"/>
    </row>
    <row r="47" spans="1:12" ht="12" customHeight="1">
      <c r="A47" s="54" t="s">
        <v>30</v>
      </c>
      <c r="B47" s="55"/>
      <c r="C47" s="13"/>
      <c r="D47" s="14"/>
      <c r="E47" s="14"/>
      <c r="F47" s="14"/>
      <c r="G47" s="14"/>
      <c r="H47" s="14"/>
      <c r="I47" s="14"/>
      <c r="J47" s="14"/>
      <c r="K47" s="14"/>
      <c r="L47" s="14"/>
    </row>
    <row r="48" spans="1:12" ht="12" customHeight="1">
      <c r="A48" s="11" t="s">
        <v>12</v>
      </c>
      <c r="B48" s="12"/>
      <c r="C48" s="15">
        <v>20709112</v>
      </c>
      <c r="D48" s="15">
        <v>18935793</v>
      </c>
      <c r="E48" s="15">
        <v>213364</v>
      </c>
      <c r="F48" s="15">
        <v>74048</v>
      </c>
      <c r="G48" s="15">
        <v>644487</v>
      </c>
      <c r="H48" s="15">
        <v>84406</v>
      </c>
      <c r="I48" s="15">
        <v>85203</v>
      </c>
      <c r="J48" s="15">
        <v>89966</v>
      </c>
      <c r="K48" s="15">
        <v>38657</v>
      </c>
      <c r="L48" s="15">
        <v>543188</v>
      </c>
    </row>
    <row r="49" spans="1:12" ht="12" customHeight="1">
      <c r="A49" s="56" t="s">
        <v>44</v>
      </c>
      <c r="B49" s="57"/>
      <c r="C49" s="28">
        <v>21380552</v>
      </c>
      <c r="D49" s="28">
        <v>19518198</v>
      </c>
      <c r="E49" s="28">
        <v>209758</v>
      </c>
      <c r="F49" s="28">
        <v>73383</v>
      </c>
      <c r="G49" s="28">
        <v>743950</v>
      </c>
      <c r="H49" s="28">
        <v>84734</v>
      </c>
      <c r="I49" s="28">
        <v>82826</v>
      </c>
      <c r="J49" s="28">
        <v>87663</v>
      </c>
      <c r="K49" s="28">
        <v>38417</v>
      </c>
      <c r="L49" s="28">
        <v>541623</v>
      </c>
    </row>
    <row r="50" spans="1:12" ht="12" customHeight="1">
      <c r="A50" s="58" t="s">
        <v>56</v>
      </c>
      <c r="B50" s="59"/>
      <c r="C50" s="30">
        <v>21568989</v>
      </c>
      <c r="D50" s="30">
        <v>19653042</v>
      </c>
      <c r="E50" s="30">
        <v>203674</v>
      </c>
      <c r="F50" s="30">
        <v>75826</v>
      </c>
      <c r="G50" s="30">
        <v>800626</v>
      </c>
      <c r="H50" s="30">
        <v>86535</v>
      </c>
      <c r="I50" s="30">
        <v>81194</v>
      </c>
      <c r="J50" s="30">
        <v>90183</v>
      </c>
      <c r="K50" s="30">
        <v>37038</v>
      </c>
      <c r="L50" s="30">
        <v>540871</v>
      </c>
    </row>
    <row r="51" spans="1:12" ht="12" customHeight="1">
      <c r="A51" s="17"/>
      <c r="B51" s="18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ht="12" customHeight="1">
      <c r="A52" s="56" t="s">
        <v>55</v>
      </c>
      <c r="B52" s="57"/>
      <c r="C52" s="15">
        <v>2211437</v>
      </c>
      <c r="D52" s="21">
        <v>2003812</v>
      </c>
      <c r="E52" s="21">
        <v>24177</v>
      </c>
      <c r="F52" s="21">
        <v>7858</v>
      </c>
      <c r="G52" s="21">
        <v>84813</v>
      </c>
      <c r="H52" s="21">
        <v>9481</v>
      </c>
      <c r="I52" s="21">
        <v>8620</v>
      </c>
      <c r="J52" s="21">
        <v>9882</v>
      </c>
      <c r="K52" s="21">
        <v>4232</v>
      </c>
      <c r="L52" s="21">
        <v>58562</v>
      </c>
    </row>
    <row r="53" spans="1:12" ht="12" customHeight="1">
      <c r="A53" s="56" t="s">
        <v>47</v>
      </c>
      <c r="B53" s="57"/>
      <c r="C53" s="15">
        <v>2230933</v>
      </c>
      <c r="D53" s="21">
        <v>2024602</v>
      </c>
      <c r="E53" s="21">
        <v>21454</v>
      </c>
      <c r="F53" s="21">
        <v>8303</v>
      </c>
      <c r="G53" s="21">
        <v>83853</v>
      </c>
      <c r="H53" s="21">
        <v>10222</v>
      </c>
      <c r="I53" s="21">
        <v>8474</v>
      </c>
      <c r="J53" s="21">
        <v>9592</v>
      </c>
      <c r="K53" s="21">
        <v>4332</v>
      </c>
      <c r="L53" s="21">
        <v>60101</v>
      </c>
    </row>
    <row r="54" spans="1:12" ht="12" customHeight="1">
      <c r="A54" s="56" t="s">
        <v>31</v>
      </c>
      <c r="B54" s="57"/>
      <c r="C54" s="15">
        <v>2060080</v>
      </c>
      <c r="D54" s="21">
        <v>1873951</v>
      </c>
      <c r="E54" s="21">
        <v>20138</v>
      </c>
      <c r="F54" s="21">
        <v>6943</v>
      </c>
      <c r="G54" s="21">
        <v>76895</v>
      </c>
      <c r="H54" s="21">
        <v>8558</v>
      </c>
      <c r="I54" s="21">
        <v>7234</v>
      </c>
      <c r="J54" s="21">
        <v>8887</v>
      </c>
      <c r="K54" s="21">
        <v>3809</v>
      </c>
      <c r="L54" s="21">
        <v>53665</v>
      </c>
    </row>
    <row r="55" spans="1:11" ht="12" customHeight="1">
      <c r="A55" s="56"/>
      <c r="B55" s="57"/>
      <c r="C55" s="15"/>
      <c r="D55" s="21"/>
      <c r="E55" s="21"/>
      <c r="F55" s="21"/>
      <c r="G55" s="21"/>
      <c r="H55" s="21"/>
      <c r="I55" s="21"/>
      <c r="J55" s="21"/>
      <c r="K55" s="21"/>
    </row>
    <row r="56" spans="1:12" ht="12" customHeight="1">
      <c r="A56" s="56" t="s">
        <v>48</v>
      </c>
      <c r="B56" s="57"/>
      <c r="C56" s="15">
        <v>1908613</v>
      </c>
      <c r="D56" s="21">
        <v>1742258</v>
      </c>
      <c r="E56" s="21">
        <v>17920</v>
      </c>
      <c r="F56" s="21">
        <v>6352</v>
      </c>
      <c r="G56" s="21">
        <v>65838</v>
      </c>
      <c r="H56" s="21">
        <v>7125</v>
      </c>
      <c r="I56" s="21">
        <v>6443</v>
      </c>
      <c r="J56" s="21">
        <v>8521</v>
      </c>
      <c r="K56" s="21">
        <v>3761</v>
      </c>
      <c r="L56" s="21">
        <v>50395</v>
      </c>
    </row>
    <row r="57" spans="1:12" ht="12" customHeight="1">
      <c r="A57" s="56" t="s">
        <v>32</v>
      </c>
      <c r="B57" s="57"/>
      <c r="C57" s="15">
        <v>1662035</v>
      </c>
      <c r="D57" s="21">
        <v>1514329</v>
      </c>
      <c r="E57" s="21">
        <v>17129</v>
      </c>
      <c r="F57" s="21">
        <v>5395</v>
      </c>
      <c r="G57" s="21">
        <v>63458</v>
      </c>
      <c r="H57" s="21">
        <v>6174</v>
      </c>
      <c r="I57" s="21">
        <v>5868</v>
      </c>
      <c r="J57" s="21">
        <v>7211</v>
      </c>
      <c r="K57" s="21">
        <v>3157</v>
      </c>
      <c r="L57" s="21">
        <v>39314</v>
      </c>
    </row>
    <row r="58" spans="1:12" ht="12" customHeight="1">
      <c r="A58" s="56" t="s">
        <v>33</v>
      </c>
      <c r="B58" s="57"/>
      <c r="C58" s="15">
        <v>1560784</v>
      </c>
      <c r="D58" s="21">
        <v>1421593</v>
      </c>
      <c r="E58" s="21">
        <v>14939</v>
      </c>
      <c r="F58" s="21">
        <v>5376</v>
      </c>
      <c r="G58" s="21">
        <v>60026</v>
      </c>
      <c r="H58" s="21">
        <v>5812</v>
      </c>
      <c r="I58" s="21">
        <v>6156</v>
      </c>
      <c r="J58" s="21">
        <v>6952</v>
      </c>
      <c r="K58" s="21">
        <v>2769</v>
      </c>
      <c r="L58" s="21">
        <v>37161</v>
      </c>
    </row>
    <row r="59" spans="1:11" ht="12" customHeight="1">
      <c r="A59" s="56"/>
      <c r="B59" s="57"/>
      <c r="C59" s="15"/>
      <c r="D59" s="21"/>
      <c r="E59" s="21"/>
      <c r="F59" s="21"/>
      <c r="G59" s="21"/>
      <c r="H59" s="21"/>
      <c r="I59" s="21"/>
      <c r="J59" s="21"/>
      <c r="K59" s="21"/>
    </row>
    <row r="60" spans="1:12" ht="12" customHeight="1">
      <c r="A60" s="56" t="s">
        <v>49</v>
      </c>
      <c r="B60" s="57"/>
      <c r="C60" s="15">
        <v>1656241</v>
      </c>
      <c r="D60" s="21">
        <v>1515803</v>
      </c>
      <c r="E60" s="21">
        <v>13755</v>
      </c>
      <c r="F60" s="21">
        <v>5754</v>
      </c>
      <c r="G60" s="21">
        <v>60883</v>
      </c>
      <c r="H60" s="21">
        <v>6472</v>
      </c>
      <c r="I60" s="21">
        <v>7283</v>
      </c>
      <c r="J60" s="21">
        <v>6355</v>
      </c>
      <c r="K60" s="21">
        <v>2206</v>
      </c>
      <c r="L60" s="21">
        <v>37730</v>
      </c>
    </row>
    <row r="61" spans="1:12" ht="12" customHeight="1">
      <c r="A61" s="56" t="s">
        <v>34</v>
      </c>
      <c r="B61" s="57"/>
      <c r="C61" s="15">
        <v>1678344</v>
      </c>
      <c r="D61" s="21">
        <v>1540740</v>
      </c>
      <c r="E61" s="21">
        <v>13153</v>
      </c>
      <c r="F61" s="21">
        <v>5615</v>
      </c>
      <c r="G61" s="21">
        <v>58977</v>
      </c>
      <c r="H61" s="21">
        <v>7204</v>
      </c>
      <c r="I61" s="21">
        <v>6660</v>
      </c>
      <c r="J61" s="21">
        <v>6368</v>
      </c>
      <c r="K61" s="21">
        <v>1799</v>
      </c>
      <c r="L61" s="21">
        <v>37828</v>
      </c>
    </row>
    <row r="62" spans="1:12" ht="12" customHeight="1">
      <c r="A62" s="56" t="s">
        <v>35</v>
      </c>
      <c r="B62" s="57"/>
      <c r="C62" s="15">
        <v>1625264</v>
      </c>
      <c r="D62" s="21">
        <v>1486495</v>
      </c>
      <c r="E62" s="21">
        <v>12178</v>
      </c>
      <c r="F62" s="21">
        <v>5668</v>
      </c>
      <c r="G62" s="21">
        <v>60725</v>
      </c>
      <c r="H62" s="21">
        <v>6177</v>
      </c>
      <c r="I62" s="21">
        <v>6064</v>
      </c>
      <c r="J62" s="21">
        <v>6243</v>
      </c>
      <c r="K62" s="21">
        <v>1982</v>
      </c>
      <c r="L62" s="21">
        <v>39732</v>
      </c>
    </row>
    <row r="63" spans="1:11" ht="12" customHeight="1">
      <c r="A63" s="56"/>
      <c r="B63" s="57"/>
      <c r="C63" s="15"/>
      <c r="D63" s="21"/>
      <c r="E63" s="21"/>
      <c r="F63" s="21"/>
      <c r="G63" s="21"/>
      <c r="H63" s="21"/>
      <c r="I63" s="21"/>
      <c r="J63" s="21"/>
      <c r="K63" s="21"/>
    </row>
    <row r="64" spans="1:12" ht="12" customHeight="1">
      <c r="A64" s="56" t="s">
        <v>50</v>
      </c>
      <c r="B64" s="57"/>
      <c r="C64" s="15">
        <v>1511042</v>
      </c>
      <c r="D64" s="21">
        <v>1379988</v>
      </c>
      <c r="E64" s="21">
        <v>13212</v>
      </c>
      <c r="F64" s="21">
        <v>5248</v>
      </c>
      <c r="G64" s="21">
        <v>56558</v>
      </c>
      <c r="H64" s="21">
        <v>5222</v>
      </c>
      <c r="I64" s="21">
        <v>5181</v>
      </c>
      <c r="J64" s="21">
        <v>5951</v>
      </c>
      <c r="K64" s="21">
        <v>2347</v>
      </c>
      <c r="L64" s="21">
        <v>37335</v>
      </c>
    </row>
    <row r="65" spans="1:12" ht="12" customHeight="1">
      <c r="A65" s="56" t="s">
        <v>36</v>
      </c>
      <c r="B65" s="57"/>
      <c r="C65" s="15">
        <v>1648407</v>
      </c>
      <c r="D65" s="21">
        <v>1504695</v>
      </c>
      <c r="E65" s="21">
        <v>15214</v>
      </c>
      <c r="F65" s="21">
        <v>6135</v>
      </c>
      <c r="G65" s="21">
        <v>59846</v>
      </c>
      <c r="H65" s="21">
        <v>6019</v>
      </c>
      <c r="I65" s="21">
        <v>5857</v>
      </c>
      <c r="J65" s="21">
        <v>6549</v>
      </c>
      <c r="K65" s="21">
        <v>3064</v>
      </c>
      <c r="L65" s="21">
        <v>41028</v>
      </c>
    </row>
    <row r="66" spans="1:12" ht="12" customHeight="1">
      <c r="A66" s="56" t="s">
        <v>37</v>
      </c>
      <c r="B66" s="57"/>
      <c r="C66" s="15">
        <v>1815809</v>
      </c>
      <c r="D66" s="21">
        <v>1644776</v>
      </c>
      <c r="E66" s="21">
        <v>20405</v>
      </c>
      <c r="F66" s="21">
        <v>7179</v>
      </c>
      <c r="G66" s="21">
        <v>68754</v>
      </c>
      <c r="H66" s="21">
        <v>8069</v>
      </c>
      <c r="I66" s="21">
        <v>7354</v>
      </c>
      <c r="J66" s="21">
        <v>7672</v>
      </c>
      <c r="K66" s="21">
        <v>3580</v>
      </c>
      <c r="L66" s="21">
        <v>48020</v>
      </c>
    </row>
    <row r="67" spans="1:12" ht="12" customHeight="1">
      <c r="A67" s="48"/>
      <c r="B67" s="49"/>
      <c r="C67" s="15"/>
      <c r="D67" s="21"/>
      <c r="E67" s="21"/>
      <c r="F67" s="21"/>
      <c r="G67" s="21"/>
      <c r="H67" s="21"/>
      <c r="I67" s="21"/>
      <c r="J67" s="21"/>
      <c r="K67" s="21"/>
      <c r="L67" s="21"/>
    </row>
    <row r="68" spans="1:12" ht="12" customHeight="1">
      <c r="A68" s="54" t="s">
        <v>38</v>
      </c>
      <c r="B68" s="55"/>
      <c r="C68" s="15"/>
      <c r="D68" s="21"/>
      <c r="E68" s="21"/>
      <c r="F68" s="21"/>
      <c r="G68" s="21"/>
      <c r="H68" s="21"/>
      <c r="I68" s="21"/>
      <c r="J68" s="21"/>
      <c r="K68" s="21"/>
      <c r="L68" s="21"/>
    </row>
    <row r="69" spans="1:12" s="23" customFormat="1" ht="12" customHeight="1">
      <c r="A69" s="54" t="s">
        <v>39</v>
      </c>
      <c r="B69" s="55"/>
      <c r="C69" s="16">
        <v>920382</v>
      </c>
      <c r="D69" s="16">
        <v>818837</v>
      </c>
      <c r="E69" s="16">
        <v>13685</v>
      </c>
      <c r="F69" s="16">
        <v>4951</v>
      </c>
      <c r="G69" s="16">
        <v>34325</v>
      </c>
      <c r="H69" s="16">
        <v>6138</v>
      </c>
      <c r="I69" s="16">
        <v>3106</v>
      </c>
      <c r="J69" s="16">
        <v>6263</v>
      </c>
      <c r="K69" s="16">
        <v>2910</v>
      </c>
      <c r="L69" s="16">
        <v>30167</v>
      </c>
    </row>
    <row r="70" spans="1:12" ht="12" customHeight="1">
      <c r="A70" s="17"/>
      <c r="B70" s="18" t="s">
        <v>24</v>
      </c>
      <c r="C70" s="15">
        <v>864517</v>
      </c>
      <c r="D70" s="15">
        <v>770815</v>
      </c>
      <c r="E70" s="15">
        <v>11893</v>
      </c>
      <c r="F70" s="15">
        <v>4089</v>
      </c>
      <c r="G70" s="15">
        <v>33155</v>
      </c>
      <c r="H70" s="15">
        <v>5462</v>
      </c>
      <c r="I70" s="15">
        <v>2317</v>
      </c>
      <c r="J70" s="15">
        <v>6104</v>
      </c>
      <c r="K70" s="15">
        <v>2896</v>
      </c>
      <c r="L70" s="15">
        <v>27786</v>
      </c>
    </row>
    <row r="71" spans="1:12" ht="12" customHeight="1">
      <c r="A71" s="17"/>
      <c r="B71" s="18" t="s">
        <v>25</v>
      </c>
      <c r="C71" s="15">
        <v>45414</v>
      </c>
      <c r="D71" s="15">
        <v>39116</v>
      </c>
      <c r="E71" s="15">
        <v>1589</v>
      </c>
      <c r="F71" s="15">
        <v>694</v>
      </c>
      <c r="G71" s="15">
        <v>794</v>
      </c>
      <c r="H71" s="15">
        <v>521</v>
      </c>
      <c r="I71" s="15">
        <v>675</v>
      </c>
      <c r="J71" s="15">
        <v>99</v>
      </c>
      <c r="K71" s="15">
        <v>14</v>
      </c>
      <c r="L71" s="15">
        <v>1912</v>
      </c>
    </row>
    <row r="72" spans="1:12" ht="12" customHeight="1">
      <c r="A72" s="17"/>
      <c r="B72" s="18" t="s">
        <v>26</v>
      </c>
      <c r="C72" s="15">
        <v>1067</v>
      </c>
      <c r="D72" s="15">
        <v>1031</v>
      </c>
      <c r="E72" s="15">
        <v>1</v>
      </c>
      <c r="F72" s="15">
        <v>0</v>
      </c>
      <c r="G72" s="15">
        <v>19</v>
      </c>
      <c r="H72" s="15">
        <v>10</v>
      </c>
      <c r="I72" s="15">
        <v>6</v>
      </c>
      <c r="J72" s="15">
        <v>0</v>
      </c>
      <c r="K72" s="15">
        <v>0</v>
      </c>
      <c r="L72" s="15">
        <v>0</v>
      </c>
    </row>
    <row r="73" spans="1:12" ht="12" customHeight="1">
      <c r="A73" s="17"/>
      <c r="B73" s="18" t="s">
        <v>27</v>
      </c>
      <c r="C73" s="15">
        <v>9384</v>
      </c>
      <c r="D73" s="15">
        <v>7875</v>
      </c>
      <c r="E73" s="15">
        <v>202</v>
      </c>
      <c r="F73" s="15">
        <v>168</v>
      </c>
      <c r="G73" s="15">
        <v>357</v>
      </c>
      <c r="H73" s="15">
        <v>145</v>
      </c>
      <c r="I73" s="15">
        <v>108</v>
      </c>
      <c r="J73" s="15">
        <v>60</v>
      </c>
      <c r="K73" s="15">
        <v>0</v>
      </c>
      <c r="L73" s="15">
        <v>469</v>
      </c>
    </row>
    <row r="74" spans="1:12" ht="12" customHeight="1">
      <c r="A74" s="34"/>
      <c r="B74" s="35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6" ht="13.5" customHeight="1">
      <c r="A76" s="1" t="s">
        <v>51</v>
      </c>
    </row>
    <row r="77" ht="13.5" customHeight="1">
      <c r="A77" s="1" t="s">
        <v>52</v>
      </c>
    </row>
  </sheetData>
  <mergeCells count="40">
    <mergeCell ref="A3:L3"/>
    <mergeCell ref="A8:B8"/>
    <mergeCell ref="A9:B9"/>
    <mergeCell ref="A10:B10"/>
    <mergeCell ref="A11:B11"/>
    <mergeCell ref="A14:B14"/>
    <mergeCell ref="A16:B16"/>
    <mergeCell ref="A13:B13"/>
    <mergeCell ref="A30:B30"/>
    <mergeCell ref="A25:B25"/>
    <mergeCell ref="A28:B28"/>
    <mergeCell ref="A21:B21"/>
    <mergeCell ref="A37:B37"/>
    <mergeCell ref="A31:B31"/>
    <mergeCell ref="A33:B33"/>
    <mergeCell ref="A35:B35"/>
    <mergeCell ref="A49:B49"/>
    <mergeCell ref="A43:B43"/>
    <mergeCell ref="A44:B44"/>
    <mergeCell ref="A47:B47"/>
    <mergeCell ref="A50:B50"/>
    <mergeCell ref="A52:B52"/>
    <mergeCell ref="A53:B53"/>
    <mergeCell ref="A54:B54"/>
    <mergeCell ref="A55:B55"/>
    <mergeCell ref="A56:B56"/>
    <mergeCell ref="A57:B57"/>
    <mergeCell ref="A65:B65"/>
    <mergeCell ref="A58:B58"/>
    <mergeCell ref="A59:B59"/>
    <mergeCell ref="A60:B60"/>
    <mergeCell ref="A61:B61"/>
    <mergeCell ref="A62:B62"/>
    <mergeCell ref="A63:B63"/>
    <mergeCell ref="A64:B64"/>
    <mergeCell ref="A74:B74"/>
    <mergeCell ref="A66:B66"/>
    <mergeCell ref="A67:B67"/>
    <mergeCell ref="A68:B68"/>
    <mergeCell ref="A69:B6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74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375" style="1" customWidth="1"/>
    <col min="2" max="2" width="12.875" style="2" customWidth="1"/>
    <col min="3" max="12" width="11.875" style="2" customWidth="1"/>
    <col min="13" max="16384" width="9.375" style="2" customWidth="1"/>
  </cols>
  <sheetData>
    <row r="3" spans="1:12" ht="18.75">
      <c r="A3" s="3" t="s">
        <v>40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5" ht="13.5" customHeight="1">
      <c r="A5" s="1" t="s">
        <v>41</v>
      </c>
    </row>
    <row r="6" spans="1:12" ht="13.5" customHeight="1">
      <c r="A6" s="1" t="s">
        <v>42</v>
      </c>
      <c r="L6" s="6"/>
    </row>
    <row r="7" ht="13.5" customHeight="1" thickBot="1">
      <c r="L7" s="6" t="s">
        <v>43</v>
      </c>
    </row>
    <row r="8" spans="1:12" ht="39.75" customHeight="1" thickTop="1">
      <c r="A8" s="40" t="s">
        <v>0</v>
      </c>
      <c r="B8" s="41"/>
      <c r="C8" s="7" t="s">
        <v>1</v>
      </c>
      <c r="D8" s="7" t="s">
        <v>2</v>
      </c>
      <c r="E8" s="8" t="s">
        <v>3</v>
      </c>
      <c r="F8" s="8" t="s">
        <v>4</v>
      </c>
      <c r="G8" s="7" t="s">
        <v>5</v>
      </c>
      <c r="H8" s="7" t="s">
        <v>6</v>
      </c>
      <c r="I8" s="7" t="s">
        <v>7</v>
      </c>
      <c r="J8" s="7" t="s">
        <v>8</v>
      </c>
      <c r="K8" s="7" t="s">
        <v>9</v>
      </c>
      <c r="L8" s="9" t="s">
        <v>10</v>
      </c>
    </row>
    <row r="9" spans="1:12" ht="12.75" customHeight="1">
      <c r="A9" s="42"/>
      <c r="B9" s="43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2.75" customHeight="1">
      <c r="A10" s="44"/>
      <c r="B10" s="45"/>
      <c r="C10" s="13" t="s">
        <v>11</v>
      </c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2.75" customHeight="1">
      <c r="A11" s="44"/>
      <c r="B11" s="4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2.75" customHeight="1">
      <c r="A12" s="11" t="s">
        <v>12</v>
      </c>
      <c r="B12" s="12"/>
      <c r="C12" s="15">
        <v>21592686</v>
      </c>
      <c r="D12" s="15">
        <v>19742741</v>
      </c>
      <c r="E12" s="15">
        <v>210669</v>
      </c>
      <c r="F12" s="15">
        <v>77117</v>
      </c>
      <c r="G12" s="15">
        <v>683556</v>
      </c>
      <c r="H12" s="15">
        <v>87466</v>
      </c>
      <c r="I12" s="15">
        <v>94061</v>
      </c>
      <c r="J12" s="15">
        <v>94183</v>
      </c>
      <c r="K12" s="15">
        <v>38848</v>
      </c>
      <c r="L12" s="15">
        <v>564045</v>
      </c>
    </row>
    <row r="13" spans="1:12" ht="12.75" customHeight="1">
      <c r="A13" s="58" t="s">
        <v>44</v>
      </c>
      <c r="B13" s="59"/>
      <c r="C13" s="16">
        <v>22004909</v>
      </c>
      <c r="D13" s="16">
        <v>20093505</v>
      </c>
      <c r="E13" s="16">
        <v>206308</v>
      </c>
      <c r="F13" s="16">
        <v>76634</v>
      </c>
      <c r="G13" s="16">
        <v>781903</v>
      </c>
      <c r="H13" s="16">
        <v>88152</v>
      </c>
      <c r="I13" s="16">
        <v>86422</v>
      </c>
      <c r="J13" s="16">
        <v>90071</v>
      </c>
      <c r="K13" s="16">
        <v>38036</v>
      </c>
      <c r="L13" s="16">
        <v>543878</v>
      </c>
    </row>
    <row r="14" spans="1:12" ht="12.75" customHeight="1">
      <c r="A14" s="44"/>
      <c r="B14" s="4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2.75" customHeight="1">
      <c r="A15" s="48" t="s">
        <v>13</v>
      </c>
      <c r="B15" s="49"/>
      <c r="C15" s="15">
        <v>14029262</v>
      </c>
      <c r="D15" s="15">
        <v>12452273</v>
      </c>
      <c r="E15" s="15">
        <v>0</v>
      </c>
      <c r="F15" s="15">
        <v>76634</v>
      </c>
      <c r="G15" s="15">
        <v>781903</v>
      </c>
      <c r="H15" s="15">
        <v>88152</v>
      </c>
      <c r="I15" s="15">
        <v>86422</v>
      </c>
      <c r="J15" s="15">
        <v>0</v>
      </c>
      <c r="K15" s="15">
        <v>0</v>
      </c>
      <c r="L15" s="15">
        <v>543878</v>
      </c>
    </row>
    <row r="16" spans="1:12" ht="12.75" customHeight="1">
      <c r="A16" s="17"/>
      <c r="B16" s="18" t="s">
        <v>14</v>
      </c>
      <c r="C16" s="15">
        <v>2636608</v>
      </c>
      <c r="D16" s="15">
        <v>1085218</v>
      </c>
      <c r="E16" s="15">
        <v>0</v>
      </c>
      <c r="F16" s="15">
        <v>76634</v>
      </c>
      <c r="G16" s="15">
        <v>781903</v>
      </c>
      <c r="H16" s="15">
        <v>88152</v>
      </c>
      <c r="I16" s="15">
        <v>60823</v>
      </c>
      <c r="J16" s="15">
        <v>0</v>
      </c>
      <c r="K16" s="15">
        <v>0</v>
      </c>
      <c r="L16" s="15">
        <v>543878</v>
      </c>
    </row>
    <row r="17" spans="1:12" ht="12.75" customHeight="1">
      <c r="A17" s="17"/>
      <c r="B17" s="18" t="s">
        <v>15</v>
      </c>
      <c r="C17" s="15">
        <v>11392654</v>
      </c>
      <c r="D17" s="15">
        <v>11367055</v>
      </c>
      <c r="E17" s="15">
        <v>0</v>
      </c>
      <c r="F17" s="15">
        <v>0</v>
      </c>
      <c r="G17" s="15">
        <v>0</v>
      </c>
      <c r="H17" s="15">
        <v>0</v>
      </c>
      <c r="I17" s="15">
        <v>25599</v>
      </c>
      <c r="J17" s="15">
        <v>0</v>
      </c>
      <c r="K17" s="15">
        <v>0</v>
      </c>
      <c r="L17" s="15">
        <v>0</v>
      </c>
    </row>
    <row r="18" spans="1:12" ht="12.75" customHeight="1">
      <c r="A18" s="17"/>
      <c r="B18" s="18" t="s">
        <v>16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</row>
    <row r="19" spans="1:12" ht="12.75" customHeight="1">
      <c r="A19" s="17"/>
      <c r="B19" s="18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2.75" customHeight="1">
      <c r="A20" s="48" t="s">
        <v>17</v>
      </c>
      <c r="B20" s="49"/>
      <c r="C20" s="15">
        <v>7975647</v>
      </c>
      <c r="D20" s="15">
        <v>7641232</v>
      </c>
      <c r="E20" s="15">
        <v>206308</v>
      </c>
      <c r="F20" s="15">
        <v>0</v>
      </c>
      <c r="G20" s="15">
        <v>0</v>
      </c>
      <c r="H20" s="15">
        <v>0</v>
      </c>
      <c r="I20" s="15">
        <v>0</v>
      </c>
      <c r="J20" s="15">
        <v>90071</v>
      </c>
      <c r="K20" s="15">
        <v>38036</v>
      </c>
      <c r="L20" s="15">
        <v>0</v>
      </c>
    </row>
    <row r="21" spans="1:12" ht="12.75" customHeight="1">
      <c r="A21" s="17"/>
      <c r="B21" s="18" t="s">
        <v>14</v>
      </c>
      <c r="C21" s="15">
        <v>206308</v>
      </c>
      <c r="D21" s="15">
        <v>0</v>
      </c>
      <c r="E21" s="15">
        <v>206308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2.75" customHeight="1">
      <c r="A22" s="17"/>
      <c r="B22" s="18" t="s">
        <v>15</v>
      </c>
      <c r="C22" s="15">
        <v>7641232</v>
      </c>
      <c r="D22" s="15">
        <v>7641232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2.75" customHeight="1">
      <c r="A23" s="17"/>
      <c r="B23" s="18" t="s">
        <v>18</v>
      </c>
      <c r="C23" s="15">
        <v>128107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90071</v>
      </c>
      <c r="K23" s="15">
        <v>38036</v>
      </c>
      <c r="L23" s="15">
        <v>0</v>
      </c>
    </row>
    <row r="24" spans="1:12" ht="12.75" customHeight="1">
      <c r="A24" s="48"/>
      <c r="B24" s="49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2.75" customHeight="1">
      <c r="A25" s="2"/>
      <c r="B25" s="19"/>
      <c r="C25" s="13" t="s">
        <v>19</v>
      </c>
      <c r="D25" s="14"/>
      <c r="E25" s="14"/>
      <c r="F25" s="14"/>
      <c r="G25" s="14"/>
      <c r="H25" s="14"/>
      <c r="I25" s="14"/>
      <c r="J25" s="14"/>
      <c r="K25" s="14"/>
      <c r="L25" s="14"/>
    </row>
    <row r="26" spans="1:12" ht="12.75" customHeight="1">
      <c r="A26" s="2"/>
      <c r="B26" s="19"/>
      <c r="C26" s="13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2.75" customHeight="1">
      <c r="A27" s="54" t="s">
        <v>20</v>
      </c>
      <c r="B27" s="55"/>
      <c r="C27" s="13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12.75" customHeight="1">
      <c r="A28" s="11" t="s">
        <v>12</v>
      </c>
      <c r="B28" s="12"/>
      <c r="C28" s="15">
        <v>21399378</v>
      </c>
      <c r="D28" s="15">
        <v>19583389</v>
      </c>
      <c r="E28" s="15">
        <v>210669</v>
      </c>
      <c r="F28" s="15">
        <v>75397</v>
      </c>
      <c r="G28" s="15">
        <v>655469</v>
      </c>
      <c r="H28" s="15">
        <v>86415</v>
      </c>
      <c r="I28" s="15">
        <v>94053</v>
      </c>
      <c r="J28" s="15">
        <v>94183</v>
      </c>
      <c r="K28" s="15">
        <v>38934</v>
      </c>
      <c r="L28" s="15">
        <v>560869</v>
      </c>
    </row>
    <row r="29" spans="1:12" ht="12.75" customHeight="1">
      <c r="A29" s="58" t="s">
        <v>45</v>
      </c>
      <c r="B29" s="59"/>
      <c r="C29" s="20">
        <v>21823387</v>
      </c>
      <c r="D29" s="20">
        <v>19944924</v>
      </c>
      <c r="E29" s="20">
        <v>206308</v>
      </c>
      <c r="F29" s="20">
        <v>74912</v>
      </c>
      <c r="G29" s="20">
        <v>754558</v>
      </c>
      <c r="H29" s="20">
        <v>87334</v>
      </c>
      <c r="I29" s="20">
        <v>86418</v>
      </c>
      <c r="J29" s="20">
        <v>90071</v>
      </c>
      <c r="K29" s="20">
        <v>38036</v>
      </c>
      <c r="L29" s="20">
        <v>540826</v>
      </c>
    </row>
    <row r="30" spans="1:12" ht="12.75" customHeight="1">
      <c r="A30" s="48"/>
      <c r="B30" s="49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ht="12.75" customHeight="1">
      <c r="A31" s="48" t="s">
        <v>21</v>
      </c>
      <c r="B31" s="49"/>
      <c r="C31" s="15">
        <v>45234</v>
      </c>
      <c r="D31" s="15">
        <v>37158</v>
      </c>
      <c r="E31" s="15">
        <v>12</v>
      </c>
      <c r="F31" s="15">
        <v>206</v>
      </c>
      <c r="G31" s="15">
        <v>1561</v>
      </c>
      <c r="H31" s="15">
        <v>328</v>
      </c>
      <c r="I31" s="15">
        <v>3866</v>
      </c>
      <c r="J31" s="15">
        <v>371</v>
      </c>
      <c r="K31" s="15">
        <v>0</v>
      </c>
      <c r="L31" s="15">
        <v>1732</v>
      </c>
    </row>
    <row r="32" spans="1:12" ht="12.75" customHeight="1">
      <c r="A32" s="17"/>
      <c r="B32" s="18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2.75" customHeight="1">
      <c r="A33" s="48" t="s">
        <v>22</v>
      </c>
      <c r="B33" s="49"/>
      <c r="C33" s="15">
        <v>301976</v>
      </c>
      <c r="D33" s="15">
        <v>301976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</row>
    <row r="34" spans="1:12" ht="12.75" customHeight="1">
      <c r="A34" s="17"/>
      <c r="B34" s="18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2.75" customHeight="1">
      <c r="A35" s="48" t="s">
        <v>23</v>
      </c>
      <c r="B35" s="49"/>
      <c r="C35" s="15">
        <v>21380550</v>
      </c>
      <c r="D35" s="15">
        <v>19518196</v>
      </c>
      <c r="E35" s="15">
        <v>209758</v>
      </c>
      <c r="F35" s="15">
        <v>73383</v>
      </c>
      <c r="G35" s="15">
        <v>743950</v>
      </c>
      <c r="H35" s="15">
        <v>84734</v>
      </c>
      <c r="I35" s="15">
        <v>82826</v>
      </c>
      <c r="J35" s="15">
        <v>87663</v>
      </c>
      <c r="K35" s="15">
        <v>38417</v>
      </c>
      <c r="L35" s="15">
        <v>541623</v>
      </c>
    </row>
    <row r="36" spans="1:12" ht="12.75" customHeight="1">
      <c r="A36" s="17"/>
      <c r="B36" s="18" t="s">
        <v>24</v>
      </c>
      <c r="C36" s="15">
        <v>10545054</v>
      </c>
      <c r="D36" s="15">
        <v>9402026</v>
      </c>
      <c r="E36" s="15">
        <v>128013</v>
      </c>
      <c r="F36" s="15">
        <v>38886</v>
      </c>
      <c r="G36" s="15">
        <v>465673</v>
      </c>
      <c r="H36" s="15">
        <v>52884</v>
      </c>
      <c r="I36" s="15">
        <v>20079</v>
      </c>
      <c r="J36" s="15">
        <v>64501</v>
      </c>
      <c r="K36" s="15">
        <v>35422</v>
      </c>
      <c r="L36" s="15">
        <v>337570</v>
      </c>
    </row>
    <row r="37" spans="1:12" ht="12.75" customHeight="1">
      <c r="A37" s="17"/>
      <c r="B37" s="18" t="s">
        <v>25</v>
      </c>
      <c r="C37" s="15">
        <v>3938315</v>
      </c>
      <c r="D37" s="15">
        <v>3576966</v>
      </c>
      <c r="E37" s="15">
        <v>57578</v>
      </c>
      <c r="F37" s="15">
        <v>18079</v>
      </c>
      <c r="G37" s="15">
        <v>114687</v>
      </c>
      <c r="H37" s="15">
        <v>16609</v>
      </c>
      <c r="I37" s="15">
        <v>21656</v>
      </c>
      <c r="J37" s="15">
        <v>15300</v>
      </c>
      <c r="K37" s="15">
        <v>2995</v>
      </c>
      <c r="L37" s="15">
        <v>114445</v>
      </c>
    </row>
    <row r="38" spans="1:12" ht="12.75" customHeight="1">
      <c r="A38" s="17"/>
      <c r="B38" s="18" t="s">
        <v>26</v>
      </c>
      <c r="C38" s="15">
        <v>4858418</v>
      </c>
      <c r="D38" s="15">
        <v>4752811</v>
      </c>
      <c r="E38" s="15">
        <v>0</v>
      </c>
      <c r="F38" s="15">
        <v>0</v>
      </c>
      <c r="G38" s="15">
        <v>80385</v>
      </c>
      <c r="H38" s="15">
        <v>154</v>
      </c>
      <c r="I38" s="15">
        <v>25068</v>
      </c>
      <c r="J38" s="15">
        <v>0</v>
      </c>
      <c r="K38" s="15">
        <v>0</v>
      </c>
      <c r="L38" s="15">
        <v>0</v>
      </c>
    </row>
    <row r="39" spans="1:12" ht="12.75" customHeight="1">
      <c r="A39" s="17"/>
      <c r="B39" s="18" t="s">
        <v>27</v>
      </c>
      <c r="C39" s="15">
        <v>2038763</v>
      </c>
      <c r="D39" s="15">
        <v>1786393</v>
      </c>
      <c r="E39" s="15">
        <v>24167</v>
      </c>
      <c r="F39" s="15">
        <v>16418</v>
      </c>
      <c r="G39" s="15">
        <v>83205</v>
      </c>
      <c r="H39" s="15">
        <v>15087</v>
      </c>
      <c r="I39" s="15">
        <v>16023</v>
      </c>
      <c r="J39" s="15">
        <v>7862</v>
      </c>
      <c r="K39" s="15">
        <v>0</v>
      </c>
      <c r="L39" s="15">
        <v>89608</v>
      </c>
    </row>
    <row r="40" spans="1:12" ht="12.75" customHeight="1">
      <c r="A40" s="17"/>
      <c r="B40" s="18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2.75" customHeight="1">
      <c r="A41" s="48" t="s">
        <v>28</v>
      </c>
      <c r="B41" s="49"/>
      <c r="C41" s="15">
        <v>95627</v>
      </c>
      <c r="D41" s="15">
        <v>87594</v>
      </c>
      <c r="E41" s="22">
        <v>-3462</v>
      </c>
      <c r="F41" s="15">
        <v>1323</v>
      </c>
      <c r="G41" s="15">
        <v>9047</v>
      </c>
      <c r="H41" s="15">
        <v>2272</v>
      </c>
      <c r="I41" s="15">
        <v>-274</v>
      </c>
      <c r="J41" s="15">
        <v>2037</v>
      </c>
      <c r="K41" s="15">
        <v>-381</v>
      </c>
      <c r="L41" s="15">
        <v>-2529</v>
      </c>
    </row>
    <row r="42" spans="1:12" ht="12.75" customHeight="1">
      <c r="A42" s="48"/>
      <c r="B42" s="49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ht="12.75" customHeight="1">
      <c r="A43" s="2"/>
      <c r="B43" s="19"/>
      <c r="C43" s="13" t="s">
        <v>29</v>
      </c>
      <c r="D43" s="14"/>
      <c r="E43" s="14"/>
      <c r="F43" s="14"/>
      <c r="G43" s="14"/>
      <c r="H43" s="14"/>
      <c r="I43" s="14"/>
      <c r="J43" s="14"/>
      <c r="K43" s="14"/>
      <c r="L43" s="14"/>
    </row>
    <row r="44" spans="1:12" ht="12.75" customHeight="1">
      <c r="A44" s="2"/>
      <c r="B44" s="19"/>
      <c r="C44" s="13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2.75" customHeight="1">
      <c r="A45" s="54" t="s">
        <v>30</v>
      </c>
      <c r="B45" s="55"/>
      <c r="C45" s="13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2.75" customHeight="1">
      <c r="A46" s="11" t="s">
        <v>12</v>
      </c>
      <c r="B46" s="12"/>
      <c r="C46" s="15">
        <v>20709112</v>
      </c>
      <c r="D46" s="15">
        <v>18935793</v>
      </c>
      <c r="E46" s="15">
        <v>213364</v>
      </c>
      <c r="F46" s="15">
        <v>74048</v>
      </c>
      <c r="G46" s="15">
        <v>644487</v>
      </c>
      <c r="H46" s="15">
        <v>84406</v>
      </c>
      <c r="I46" s="15">
        <v>85203</v>
      </c>
      <c r="J46" s="15">
        <v>89966</v>
      </c>
      <c r="K46" s="15">
        <v>38657</v>
      </c>
      <c r="L46" s="15">
        <v>543188</v>
      </c>
    </row>
    <row r="47" spans="1:12" ht="12.75" customHeight="1">
      <c r="A47" s="58" t="s">
        <v>44</v>
      </c>
      <c r="B47" s="59"/>
      <c r="C47" s="20">
        <v>21380552</v>
      </c>
      <c r="D47" s="20">
        <v>19518198</v>
      </c>
      <c r="E47" s="20">
        <v>209758</v>
      </c>
      <c r="F47" s="20">
        <v>73383</v>
      </c>
      <c r="G47" s="20">
        <v>743950</v>
      </c>
      <c r="H47" s="20">
        <v>84734</v>
      </c>
      <c r="I47" s="20">
        <v>82826</v>
      </c>
      <c r="J47" s="20">
        <v>87663</v>
      </c>
      <c r="K47" s="20">
        <v>38417</v>
      </c>
      <c r="L47" s="20">
        <v>541623</v>
      </c>
    </row>
    <row r="48" spans="1:12" ht="12.75" customHeight="1">
      <c r="A48" s="48"/>
      <c r="B48" s="49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 ht="12.75" customHeight="1">
      <c r="A49" s="56" t="s">
        <v>46</v>
      </c>
      <c r="B49" s="57"/>
      <c r="C49" s="15">
        <v>2174763</v>
      </c>
      <c r="D49" s="21">
        <v>1977388</v>
      </c>
      <c r="E49" s="21">
        <v>23656</v>
      </c>
      <c r="F49" s="21">
        <v>7633</v>
      </c>
      <c r="G49" s="21">
        <v>76130</v>
      </c>
      <c r="H49" s="21">
        <v>9293</v>
      </c>
      <c r="I49" s="21">
        <v>8151</v>
      </c>
      <c r="J49" s="21">
        <v>9890</v>
      </c>
      <c r="K49" s="21">
        <v>4266</v>
      </c>
      <c r="L49" s="21">
        <v>58356</v>
      </c>
    </row>
    <row r="50" spans="1:12" ht="12.75" customHeight="1">
      <c r="A50" s="56" t="s">
        <v>47</v>
      </c>
      <c r="B50" s="57"/>
      <c r="C50" s="15">
        <v>2139837</v>
      </c>
      <c r="D50" s="21">
        <v>1937653</v>
      </c>
      <c r="E50" s="21">
        <v>22099</v>
      </c>
      <c r="F50" s="21">
        <v>8068</v>
      </c>
      <c r="G50" s="21">
        <v>83085</v>
      </c>
      <c r="H50" s="21">
        <v>9954</v>
      </c>
      <c r="I50" s="21">
        <v>8538</v>
      </c>
      <c r="J50" s="21">
        <v>9479</v>
      </c>
      <c r="K50" s="21">
        <v>4403</v>
      </c>
      <c r="L50" s="21">
        <v>56558</v>
      </c>
    </row>
    <row r="51" spans="1:12" ht="12.75" customHeight="1">
      <c r="A51" s="56" t="s">
        <v>31</v>
      </c>
      <c r="B51" s="57"/>
      <c r="C51" s="15">
        <v>2131779</v>
      </c>
      <c r="D51" s="21">
        <v>1940607</v>
      </c>
      <c r="E51" s="21">
        <v>21224</v>
      </c>
      <c r="F51" s="21">
        <v>7602</v>
      </c>
      <c r="G51" s="21">
        <v>74811</v>
      </c>
      <c r="H51" s="21">
        <v>8782</v>
      </c>
      <c r="I51" s="21">
        <v>7824</v>
      </c>
      <c r="J51" s="21">
        <v>9568</v>
      </c>
      <c r="K51" s="21">
        <v>4042</v>
      </c>
      <c r="L51" s="21">
        <v>57319</v>
      </c>
    </row>
    <row r="52" spans="1:12" ht="12.75" customHeight="1">
      <c r="A52" s="56"/>
      <c r="B52" s="57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1:12" ht="12.75" customHeight="1">
      <c r="A53" s="56" t="s">
        <v>48</v>
      </c>
      <c r="B53" s="57"/>
      <c r="C53" s="15">
        <v>2002388</v>
      </c>
      <c r="D53" s="21">
        <v>1829517</v>
      </c>
      <c r="E53" s="21">
        <v>20142</v>
      </c>
      <c r="F53" s="21">
        <v>6766</v>
      </c>
      <c r="G53" s="21">
        <v>66587</v>
      </c>
      <c r="H53" s="21">
        <v>7398</v>
      </c>
      <c r="I53" s="21">
        <v>6909</v>
      </c>
      <c r="J53" s="21">
        <v>8541</v>
      </c>
      <c r="K53" s="21">
        <v>4025</v>
      </c>
      <c r="L53" s="21">
        <v>52503</v>
      </c>
    </row>
    <row r="54" spans="1:12" ht="12.75" customHeight="1">
      <c r="A54" s="56" t="s">
        <v>32</v>
      </c>
      <c r="B54" s="57"/>
      <c r="C54" s="15">
        <v>1627864</v>
      </c>
      <c r="D54" s="21">
        <v>1486515</v>
      </c>
      <c r="E54" s="21">
        <v>17589</v>
      </c>
      <c r="F54" s="21">
        <v>5417</v>
      </c>
      <c r="G54" s="21">
        <v>55095</v>
      </c>
      <c r="H54" s="21">
        <v>6159</v>
      </c>
      <c r="I54" s="21">
        <v>5997</v>
      </c>
      <c r="J54" s="21">
        <v>7102</v>
      </c>
      <c r="K54" s="21">
        <v>3330</v>
      </c>
      <c r="L54" s="21">
        <v>40660</v>
      </c>
    </row>
    <row r="55" spans="1:12" ht="12.75" customHeight="1">
      <c r="A55" s="56" t="s">
        <v>33</v>
      </c>
      <c r="B55" s="57"/>
      <c r="C55" s="15">
        <v>1514593</v>
      </c>
      <c r="D55" s="21">
        <v>1373954</v>
      </c>
      <c r="E55" s="21">
        <v>15196</v>
      </c>
      <c r="F55" s="21">
        <v>5243</v>
      </c>
      <c r="G55" s="21">
        <v>59719</v>
      </c>
      <c r="H55" s="21">
        <v>5636</v>
      </c>
      <c r="I55" s="21">
        <v>6450</v>
      </c>
      <c r="J55" s="21">
        <v>6599</v>
      </c>
      <c r="K55" s="21">
        <v>2917</v>
      </c>
      <c r="L55" s="21">
        <v>38879</v>
      </c>
    </row>
    <row r="56" spans="1:12" ht="12.75" customHeight="1">
      <c r="A56" s="56"/>
      <c r="B56" s="57"/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1:12" ht="12.75" customHeight="1">
      <c r="A57" s="56" t="s">
        <v>49</v>
      </c>
      <c r="B57" s="57"/>
      <c r="C57" s="15">
        <v>1634544</v>
      </c>
      <c r="D57" s="21">
        <v>1500944</v>
      </c>
      <c r="E57" s="21">
        <v>15142</v>
      </c>
      <c r="F57" s="21">
        <v>5461</v>
      </c>
      <c r="G57" s="21">
        <v>52798</v>
      </c>
      <c r="H57" s="21">
        <v>6188</v>
      </c>
      <c r="I57" s="21">
        <v>7169</v>
      </c>
      <c r="J57" s="21">
        <v>5970</v>
      </c>
      <c r="K57" s="21">
        <v>2317</v>
      </c>
      <c r="L57" s="21">
        <v>38555</v>
      </c>
    </row>
    <row r="58" spans="1:12" ht="12.75" customHeight="1">
      <c r="A58" s="56" t="s">
        <v>34</v>
      </c>
      <c r="B58" s="57"/>
      <c r="C58" s="15">
        <v>1589514</v>
      </c>
      <c r="D58" s="21">
        <v>1459188</v>
      </c>
      <c r="E58" s="21">
        <v>13765</v>
      </c>
      <c r="F58" s="21">
        <v>5195</v>
      </c>
      <c r="G58" s="21">
        <v>53704</v>
      </c>
      <c r="H58" s="21">
        <v>6621</v>
      </c>
      <c r="I58" s="21">
        <v>7035</v>
      </c>
      <c r="J58" s="21">
        <v>5695</v>
      </c>
      <c r="K58" s="21">
        <v>1971</v>
      </c>
      <c r="L58" s="21">
        <v>36340</v>
      </c>
    </row>
    <row r="59" spans="1:12" ht="12.75" customHeight="1">
      <c r="A59" s="56" t="s">
        <v>35</v>
      </c>
      <c r="B59" s="57"/>
      <c r="C59" s="15">
        <v>1635442</v>
      </c>
      <c r="D59" s="21">
        <v>1505131</v>
      </c>
      <c r="E59" s="21">
        <v>12661</v>
      </c>
      <c r="F59" s="21">
        <v>5235</v>
      </c>
      <c r="G59" s="21">
        <v>53608</v>
      </c>
      <c r="H59" s="21">
        <v>6196</v>
      </c>
      <c r="I59" s="21">
        <v>6279</v>
      </c>
      <c r="J59" s="21">
        <v>5627</v>
      </c>
      <c r="K59" s="21">
        <v>2028</v>
      </c>
      <c r="L59" s="21">
        <v>38677</v>
      </c>
    </row>
    <row r="60" spans="1:12" ht="12.75" customHeight="1">
      <c r="A60" s="56"/>
      <c r="B60" s="57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 ht="12.75" customHeight="1">
      <c r="A61" s="56" t="s">
        <v>50</v>
      </c>
      <c r="B61" s="57"/>
      <c r="C61" s="15">
        <v>1572942</v>
      </c>
      <c r="D61" s="21">
        <v>1446171</v>
      </c>
      <c r="E61" s="21">
        <v>13932</v>
      </c>
      <c r="F61" s="21">
        <v>4758</v>
      </c>
      <c r="G61" s="21">
        <v>50736</v>
      </c>
      <c r="H61" s="21">
        <v>5197</v>
      </c>
      <c r="I61" s="21">
        <v>5432</v>
      </c>
      <c r="J61" s="21">
        <v>5598</v>
      </c>
      <c r="K61" s="21">
        <v>2496</v>
      </c>
      <c r="L61" s="21">
        <v>38622</v>
      </c>
    </row>
    <row r="62" spans="1:12" ht="12.75" customHeight="1">
      <c r="A62" s="56" t="s">
        <v>36</v>
      </c>
      <c r="B62" s="57"/>
      <c r="C62" s="15">
        <v>1651653</v>
      </c>
      <c r="D62" s="21">
        <v>1515209</v>
      </c>
      <c r="E62" s="21">
        <v>15307</v>
      </c>
      <c r="F62" s="21">
        <v>5476</v>
      </c>
      <c r="G62" s="21">
        <v>54447</v>
      </c>
      <c r="H62" s="21">
        <v>5737</v>
      </c>
      <c r="I62" s="21">
        <v>5873</v>
      </c>
      <c r="J62" s="21">
        <v>6380</v>
      </c>
      <c r="K62" s="21">
        <v>3064</v>
      </c>
      <c r="L62" s="21">
        <v>40160</v>
      </c>
    </row>
    <row r="63" spans="1:12" ht="12.75" customHeight="1">
      <c r="A63" s="56" t="s">
        <v>37</v>
      </c>
      <c r="B63" s="57"/>
      <c r="C63" s="15">
        <v>1705233</v>
      </c>
      <c r="D63" s="21">
        <v>1545921</v>
      </c>
      <c r="E63" s="21">
        <v>19045</v>
      </c>
      <c r="F63" s="21">
        <v>6529</v>
      </c>
      <c r="G63" s="21">
        <v>63230</v>
      </c>
      <c r="H63" s="21">
        <v>7573</v>
      </c>
      <c r="I63" s="21">
        <v>7169</v>
      </c>
      <c r="J63" s="21">
        <v>7214</v>
      </c>
      <c r="K63" s="21">
        <v>3558</v>
      </c>
      <c r="L63" s="21">
        <v>44994</v>
      </c>
    </row>
    <row r="64" spans="1:12" ht="12.75" customHeight="1">
      <c r="A64" s="48"/>
      <c r="B64" s="49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spans="1:12" ht="12.75" customHeight="1">
      <c r="A65" s="54" t="s">
        <v>38</v>
      </c>
      <c r="B65" s="55"/>
      <c r="C65" s="21"/>
      <c r="D65" s="21"/>
      <c r="E65" s="21"/>
      <c r="F65" s="21"/>
      <c r="G65" s="21"/>
      <c r="H65" s="21"/>
      <c r="I65" s="21"/>
      <c r="J65" s="21"/>
      <c r="K65" s="21"/>
      <c r="L65" s="21"/>
    </row>
    <row r="66" spans="1:12" s="23" customFormat="1" ht="12.75" customHeight="1">
      <c r="A66" s="54" t="s">
        <v>39</v>
      </c>
      <c r="B66" s="55"/>
      <c r="C66" s="16">
        <v>908596</v>
      </c>
      <c r="D66" s="16">
        <v>808168</v>
      </c>
      <c r="E66" s="16">
        <v>13692</v>
      </c>
      <c r="F66" s="16">
        <v>4915</v>
      </c>
      <c r="G66" s="16">
        <v>33872</v>
      </c>
      <c r="H66" s="16">
        <v>5972</v>
      </c>
      <c r="I66" s="16">
        <v>3030</v>
      </c>
      <c r="J66" s="16">
        <v>6270</v>
      </c>
      <c r="K66" s="16">
        <v>2910</v>
      </c>
      <c r="L66" s="16">
        <v>29767</v>
      </c>
    </row>
    <row r="67" spans="1:12" ht="12.75" customHeight="1">
      <c r="A67" s="17"/>
      <c r="B67" s="18" t="s">
        <v>24</v>
      </c>
      <c r="C67" s="15">
        <v>852227</v>
      </c>
      <c r="D67" s="15">
        <v>759819</v>
      </c>
      <c r="E67" s="15">
        <v>11828</v>
      </c>
      <c r="F67" s="15">
        <v>4045</v>
      </c>
      <c r="G67" s="15">
        <v>32734</v>
      </c>
      <c r="H67" s="15">
        <v>5296</v>
      </c>
      <c r="I67" s="15">
        <v>2246</v>
      </c>
      <c r="J67" s="15">
        <v>6113</v>
      </c>
      <c r="K67" s="15">
        <v>2896</v>
      </c>
      <c r="L67" s="15">
        <v>27250</v>
      </c>
    </row>
    <row r="68" spans="1:12" ht="12.75" customHeight="1">
      <c r="A68" s="17"/>
      <c r="B68" s="18" t="s">
        <v>25</v>
      </c>
      <c r="C68" s="15">
        <v>46053</v>
      </c>
      <c r="D68" s="15">
        <v>39559</v>
      </c>
      <c r="E68" s="15">
        <v>1659</v>
      </c>
      <c r="F68" s="15">
        <v>701</v>
      </c>
      <c r="G68" s="15">
        <v>782</v>
      </c>
      <c r="H68" s="15">
        <v>522</v>
      </c>
      <c r="I68" s="15">
        <v>675</v>
      </c>
      <c r="J68" s="15">
        <v>99</v>
      </c>
      <c r="K68" s="15">
        <v>14</v>
      </c>
      <c r="L68" s="15">
        <v>2042</v>
      </c>
    </row>
    <row r="69" spans="1:12" ht="12.75" customHeight="1">
      <c r="A69" s="17"/>
      <c r="B69" s="18" t="s">
        <v>26</v>
      </c>
      <c r="C69" s="15">
        <v>1062</v>
      </c>
      <c r="D69" s="15">
        <v>1027</v>
      </c>
      <c r="E69" s="15">
        <v>1</v>
      </c>
      <c r="F69" s="15">
        <v>0</v>
      </c>
      <c r="G69" s="15">
        <v>18</v>
      </c>
      <c r="H69" s="15">
        <v>10</v>
      </c>
      <c r="I69" s="15">
        <v>6</v>
      </c>
      <c r="J69" s="15">
        <v>0</v>
      </c>
      <c r="K69" s="15">
        <v>0</v>
      </c>
      <c r="L69" s="15">
        <v>0</v>
      </c>
    </row>
    <row r="70" spans="1:12" ht="12.75" customHeight="1">
      <c r="A70" s="17"/>
      <c r="B70" s="18" t="s">
        <v>27</v>
      </c>
      <c r="C70" s="15">
        <v>9254</v>
      </c>
      <c r="D70" s="15">
        <v>7763</v>
      </c>
      <c r="E70" s="15">
        <v>204</v>
      </c>
      <c r="F70" s="15">
        <v>169</v>
      </c>
      <c r="G70" s="15">
        <v>338</v>
      </c>
      <c r="H70" s="15">
        <v>144</v>
      </c>
      <c r="I70" s="15">
        <v>103</v>
      </c>
      <c r="J70" s="15">
        <v>58</v>
      </c>
      <c r="K70" s="15">
        <v>0</v>
      </c>
      <c r="L70" s="15">
        <v>475</v>
      </c>
    </row>
    <row r="71" spans="1:12" ht="12.75" customHeight="1">
      <c r="A71" s="34"/>
      <c r="B71" s="35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3" ht="13.5" customHeight="1">
      <c r="A73" s="1" t="s">
        <v>51</v>
      </c>
    </row>
    <row r="74" ht="13.5" customHeight="1">
      <c r="A74" s="1" t="s">
        <v>52</v>
      </c>
    </row>
  </sheetData>
  <mergeCells count="39">
    <mergeCell ref="A61:B61"/>
    <mergeCell ref="A71:B71"/>
    <mergeCell ref="A63:B63"/>
    <mergeCell ref="A64:B64"/>
    <mergeCell ref="A65:B65"/>
    <mergeCell ref="A66:B66"/>
    <mergeCell ref="A52:B52"/>
    <mergeCell ref="A53:B53"/>
    <mergeCell ref="A54:B54"/>
    <mergeCell ref="A62:B62"/>
    <mergeCell ref="A55:B55"/>
    <mergeCell ref="A56:B56"/>
    <mergeCell ref="A57:B57"/>
    <mergeCell ref="A58:B58"/>
    <mergeCell ref="A59:B59"/>
    <mergeCell ref="A60:B60"/>
    <mergeCell ref="A48:B48"/>
    <mergeCell ref="A49:B49"/>
    <mergeCell ref="A50:B50"/>
    <mergeCell ref="A51:B51"/>
    <mergeCell ref="A47:B47"/>
    <mergeCell ref="A41:B41"/>
    <mergeCell ref="A42:B42"/>
    <mergeCell ref="A45:B45"/>
    <mergeCell ref="A35:B35"/>
    <mergeCell ref="A30:B30"/>
    <mergeCell ref="A31:B31"/>
    <mergeCell ref="A33:B33"/>
    <mergeCell ref="A14:B14"/>
    <mergeCell ref="A15:B15"/>
    <mergeCell ref="A13:B13"/>
    <mergeCell ref="A29:B29"/>
    <mergeCell ref="A24:B24"/>
    <mergeCell ref="A27:B27"/>
    <mergeCell ref="A20:B20"/>
    <mergeCell ref="A8:B8"/>
    <mergeCell ref="A9:B9"/>
    <mergeCell ref="A10:B10"/>
    <mergeCell ref="A11:B11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8900231</cp:lastModifiedBy>
  <dcterms:created xsi:type="dcterms:W3CDTF">2002-12-26T07:24:30Z</dcterms:created>
  <dcterms:modified xsi:type="dcterms:W3CDTF">2006-10-05T01:26:47Z</dcterms:modified>
  <cp:category/>
  <cp:version/>
  <cp:contentType/>
  <cp:contentStatus/>
</cp:coreProperties>
</file>