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70" windowHeight="8445" tabRatio="731" activeTab="0"/>
  </bookViews>
  <sheets>
    <sheet name="給水実績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<sst xmlns="http://schemas.openxmlformats.org/spreadsheetml/2006/main" count="17" uniqueCount="17">
  <si>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事　業　主　体　名</t>
  </si>
  <si>
    <t>山神水道企業団</t>
  </si>
  <si>
    <t>福岡県南広域水道企業団</t>
  </si>
  <si>
    <t>福岡地区水道企業団</t>
  </si>
  <si>
    <t>宗像地区水道企業団</t>
  </si>
  <si>
    <t>田川地区水道企業団</t>
  </si>
  <si>
    <t>京築地区水道企業団</t>
  </si>
  <si>
    <t>（３）給水実績</t>
  </si>
  <si>
    <t>年間給水量
Ａ（Ｂ＋Ｅ）</t>
  </si>
  <si>
    <t>有効水量の内訳</t>
  </si>
  <si>
    <t>有効率
Ｂ/Ａ（％）</t>
  </si>
  <si>
    <t>有収率
Ｃ/Ａ（％）</t>
  </si>
  <si>
    <t>有効水量
Ｂ</t>
  </si>
  <si>
    <t>無効水量
Ｅ</t>
  </si>
  <si>
    <t>有収水量
Ｃ</t>
  </si>
  <si>
    <t>無収水量
Ｄ</t>
  </si>
  <si>
    <t>(単位：千ｍ３)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</si>
</sst>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&quot;計&quot;\ \(\ #\ \)"/>
    <numFmt numFmtId="179" formatCode="&quot;計&quot;\(#\)"/>
    <numFmt numFmtId="180" formatCode="&quot;計&quot;\ \ \(#\)"/>
    <numFmt numFmtId="181" formatCode="&quot;県計&quot;\ \(\ #\ \)"/>
    <numFmt numFmtId="182" formatCode="#,##0.0;[Red]\-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#,##0.0"/>
    <numFmt numFmtId="189" formatCode="#,##0;&quot;△ &quot;#,##0"/>
    <numFmt numFmtId="190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/>
    </xf>
    <xf numFmtId="38" fontId="0" fillId="0" borderId="3" xfId="0" applyNumberFormat="1" applyBorder="1" applyAlignment="1">
      <alignment vertical="center"/>
    </xf>
    <xf numFmtId="38" fontId="0" fillId="0" borderId="1" xfId="17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distributed" vertical="center"/>
    </xf>
    <xf numFmtId="188" fontId="0" fillId="0" borderId="1" xfId="0" applyNumberFormat="1" applyBorder="1" applyAlignment="1">
      <alignment vertical="center"/>
    </xf>
    <xf numFmtId="188" fontId="0" fillId="0" borderId="5" xfId="0" applyNumberFormat="1" applyBorder="1" applyAlignment="1">
      <alignment vertical="center"/>
    </xf>
    <xf numFmtId="188" fontId="0" fillId="0" borderId="3" xfId="0" applyNumberFormat="1" applyBorder="1" applyAlignment="1">
      <alignment vertical="center"/>
    </xf>
    <xf numFmtId="188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"/>
  <sheetViews>
    <sheetView showGridLines="0" tabSelected="1" workbookViewId="0" topLeftCell="A1">
      <selection activeCell="E20" sqref="E20"/>
    </sheetView>
  </sheetViews>
  <sheetFormatPr defaultColWidth="9.00390625" defaultRowHeight="13.5"/>
  <cols>
    <col min="1" max="1" width="3.625" style="0" customWidth="1"/>
    <col min="2" max="2" width="23.50390625" style="0" bestFit="1" customWidth="1"/>
    <col min="3" max="9" width="10.625" style="0" customWidth="1"/>
  </cols>
  <sheetData>
    <row r="1" ht="13.5">
      <c r="B1" t="s">
        <v>7</v>
      </c>
    </row>
    <row r="2" ht="14.25" thickBot="1">
      <c r="I2" t="s">
        <v>16</v>
      </c>
    </row>
    <row r="3" spans="2:9" ht="13.5" customHeight="1">
      <c r="B3" s="15" t="s">
        <v>0</v>
      </c>
      <c r="C3" s="17" t="s">
        <v>8</v>
      </c>
      <c r="D3" s="17" t="s">
        <v>12</v>
      </c>
      <c r="E3" s="20" t="s">
        <v>9</v>
      </c>
      <c r="F3" s="20"/>
      <c r="G3" s="17" t="s">
        <v>13</v>
      </c>
      <c r="H3" s="17" t="s">
        <v>10</v>
      </c>
      <c r="I3" s="13" t="s">
        <v>11</v>
      </c>
    </row>
    <row r="4" spans="2:9" ht="27">
      <c r="B4" s="16"/>
      <c r="C4" s="18"/>
      <c r="D4" s="18"/>
      <c r="E4" s="1" t="s">
        <v>14</v>
      </c>
      <c r="F4" s="1" t="s">
        <v>15</v>
      </c>
      <c r="G4" s="18"/>
      <c r="H4" s="19"/>
      <c r="I4" s="14"/>
    </row>
    <row r="5" spans="2:9" ht="27" customHeight="1">
      <c r="B5" s="8" t="s">
        <v>1</v>
      </c>
      <c r="C5" s="4">
        <v>6697</v>
      </c>
      <c r="D5" s="4">
        <v>6697</v>
      </c>
      <c r="E5" s="4">
        <v>6617</v>
      </c>
      <c r="F5" s="4">
        <v>80</v>
      </c>
      <c r="G5" s="4">
        <f aca="true" t="shared" si="0" ref="G5:G10">C5-D5</f>
        <v>0</v>
      </c>
      <c r="H5" s="9">
        <f aca="true" t="shared" si="1" ref="H5:H10">D5/C5*100</f>
        <v>100</v>
      </c>
      <c r="I5" s="10">
        <f aca="true" t="shared" si="2" ref="I5:I10">E5/C5*100</f>
        <v>98.80543526952367</v>
      </c>
    </row>
    <row r="6" spans="2:9" ht="27" customHeight="1">
      <c r="B6" s="8" t="s">
        <v>2</v>
      </c>
      <c r="C6" s="4">
        <v>33685</v>
      </c>
      <c r="D6" s="4">
        <v>33685</v>
      </c>
      <c r="E6" s="4">
        <v>33685</v>
      </c>
      <c r="F6" s="4">
        <f>D6-E6</f>
        <v>0</v>
      </c>
      <c r="G6" s="4">
        <f t="shared" si="0"/>
        <v>0</v>
      </c>
      <c r="H6" s="9">
        <f t="shared" si="1"/>
        <v>100</v>
      </c>
      <c r="I6" s="10">
        <f t="shared" si="2"/>
        <v>100</v>
      </c>
    </row>
    <row r="7" spans="2:9" ht="27" customHeight="1">
      <c r="B7" s="8" t="s">
        <v>3</v>
      </c>
      <c r="C7" s="4">
        <v>70231</v>
      </c>
      <c r="D7" s="4">
        <v>70231</v>
      </c>
      <c r="E7" s="4">
        <v>70231</v>
      </c>
      <c r="F7" s="4">
        <f>D7-E7</f>
        <v>0</v>
      </c>
      <c r="G7" s="4">
        <f t="shared" si="0"/>
        <v>0</v>
      </c>
      <c r="H7" s="9">
        <f t="shared" si="1"/>
        <v>100</v>
      </c>
      <c r="I7" s="10">
        <f t="shared" si="2"/>
        <v>100</v>
      </c>
    </row>
    <row r="8" spans="2:9" ht="27" customHeight="1">
      <c r="B8" s="8" t="s">
        <v>4</v>
      </c>
      <c r="C8" s="4">
        <v>7121</v>
      </c>
      <c r="D8" s="4">
        <v>7121</v>
      </c>
      <c r="E8" s="4">
        <v>7121</v>
      </c>
      <c r="F8" s="4">
        <f>D8-E8</f>
        <v>0</v>
      </c>
      <c r="G8" s="4">
        <f t="shared" si="0"/>
        <v>0</v>
      </c>
      <c r="H8" s="9">
        <f t="shared" si="1"/>
        <v>100</v>
      </c>
      <c r="I8" s="10">
        <f t="shared" si="2"/>
        <v>100</v>
      </c>
    </row>
    <row r="9" spans="2:9" ht="27" customHeight="1">
      <c r="B9" s="8" t="s">
        <v>5</v>
      </c>
      <c r="C9" s="4">
        <v>5365</v>
      </c>
      <c r="D9" s="4">
        <v>5365</v>
      </c>
      <c r="E9" s="4">
        <v>5365</v>
      </c>
      <c r="F9" s="4">
        <f>D9-E9</f>
        <v>0</v>
      </c>
      <c r="G9" s="4">
        <f t="shared" si="0"/>
        <v>0</v>
      </c>
      <c r="H9" s="9">
        <f t="shared" si="1"/>
        <v>100</v>
      </c>
      <c r="I9" s="10">
        <f t="shared" si="2"/>
        <v>100</v>
      </c>
    </row>
    <row r="10" spans="2:9" ht="27" customHeight="1">
      <c r="B10" s="8" t="s">
        <v>6</v>
      </c>
      <c r="C10" s="4">
        <v>3460</v>
      </c>
      <c r="D10" s="4">
        <v>3460</v>
      </c>
      <c r="E10" s="4">
        <v>3460</v>
      </c>
      <c r="F10" s="4">
        <f>D10-E10</f>
        <v>0</v>
      </c>
      <c r="G10" s="4">
        <f t="shared" si="0"/>
        <v>0</v>
      </c>
      <c r="H10" s="9">
        <f t="shared" si="1"/>
        <v>100</v>
      </c>
      <c r="I10" s="10">
        <f t="shared" si="2"/>
        <v>100</v>
      </c>
    </row>
    <row r="11" spans="2:9" ht="27" customHeight="1">
      <c r="B11" s="6"/>
      <c r="C11" s="5"/>
      <c r="D11" s="5"/>
      <c r="E11" s="5"/>
      <c r="F11" s="5"/>
      <c r="G11" s="5"/>
      <c r="H11" s="5"/>
      <c r="I11" s="7"/>
    </row>
    <row r="12" spans="2:9" ht="27" customHeight="1" thickBot="1">
      <c r="B12" s="2">
        <f>COUNTA(B5:B10)</f>
        <v>6</v>
      </c>
      <c r="C12" s="3">
        <f>SUM(C5:C10)</f>
        <v>126559</v>
      </c>
      <c r="D12" s="3">
        <f>SUM(D5:D10)</f>
        <v>126559</v>
      </c>
      <c r="E12" s="3">
        <f>SUM(E5:E10)</f>
        <v>126479</v>
      </c>
      <c r="F12" s="3">
        <f>SUM(F5:F10)</f>
        <v>80</v>
      </c>
      <c r="G12" s="3">
        <f>SUM(G5:G10)</f>
        <v>0</v>
      </c>
      <c r="H12" s="11">
        <f>D12/C12*100</f>
        <v>100</v>
      </c>
      <c r="I12" s="12">
        <f>E12/C12*100</f>
        <v>99.93678837538224</v>
      </c>
    </row>
  </sheetData>
  <sheetProtection sheet="1" objects="1" scenarios="1"/>
  <mergeCells count="7">
    <mergeCell ref="I3:I4"/>
    <mergeCell ref="B3:B4"/>
    <mergeCell ref="C3:C4"/>
    <mergeCell ref="D3:D4"/>
    <mergeCell ref="H3:H4"/>
    <mergeCell ref="G3:G4"/>
    <mergeCell ref="E3:F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2005-11-14T01:37:13Z</cp:lastPrinted>
  <dcterms:created xsi:type="dcterms:W3CDTF">2005-10-06T01:31:39Z</dcterms:created>
  <dcterms:modified xsi:type="dcterms:W3CDTF">2006-05-17T05:13:04Z</dcterms:modified>
  <cp:category/>
  <cp:version/>
  <cp:contentType/>
  <cp:contentStatus/>
</cp:coreProperties>
</file>