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<sst xmlns="http://schemas.openxmlformats.org/spreadsheetml/2006/main" count="23" uniqueCount="23">
  <si>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事　業　主　体　名</t>
  </si>
  <si>
    <t>山神水道企業団</t>
  </si>
  <si>
    <t>福岡県南広域水道企業団</t>
  </si>
  <si>
    <t>福岡地区水道企業団</t>
  </si>
  <si>
    <t>宗像地区水道企業団</t>
  </si>
  <si>
    <t>田川地区水道企業団</t>
  </si>
  <si>
    <t>京築地区水道企業団</t>
  </si>
  <si>
    <t>（８）　費用構成</t>
  </si>
  <si>
    <t>人件費
（千円）</t>
  </si>
  <si>
    <t>動力費
（千円）</t>
  </si>
  <si>
    <t>修繕費
（千円）</t>
  </si>
  <si>
    <t>薬品費
（千円）</t>
  </si>
  <si>
    <t>支払利息
（千円）</t>
  </si>
  <si>
    <t>減価償却費
（千円）</t>
  </si>
  <si>
    <t>受水費
（千円）</t>
  </si>
  <si>
    <t>その他
（千円）</t>
  </si>
  <si>
    <t>計
（千円）</t>
  </si>
  <si>
    <t>受託工事費
Ｂ
（千円）</t>
  </si>
  <si>
    <t>合　計
Ａ
（千円）</t>
  </si>
  <si>
    <t>給水収益
Ｃ
（千円）</t>
  </si>
  <si>
    <t>年間有収水量
Ｄ
（千ｍ3）</t>
  </si>
  <si>
    <t>給水原価
(A-B)/D
（円/ｍ3）</t>
  </si>
  <si>
    <t>平均供給単価
Ｃ/Ｄ
（円/ｍ3）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</si>
</sst>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計&quot;\ \ &quot;(&quot;\ #\ &quot;)&quot;"/>
    <numFmt numFmtId="178" formatCode="#,##0.00_);[Red]\(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38" fontId="0" fillId="0" borderId="2" xfId="16" applyFill="1" applyBorder="1" applyAlignment="1">
      <alignment vertical="center"/>
    </xf>
    <xf numFmtId="38" fontId="0" fillId="0" borderId="2" xfId="16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3" xfId="0" applyNumberFormat="1" applyBorder="1" applyAlignment="1">
      <alignment horizontal="center" vertical="center"/>
    </xf>
    <xf numFmtId="38" fontId="0" fillId="0" borderId="4" xfId="16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8" fontId="0" fillId="0" borderId="2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9" xfId="16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23.50390625" style="0" bestFit="1" customWidth="1"/>
    <col min="2" max="17" width="12.625" style="0" customWidth="1"/>
  </cols>
  <sheetData>
    <row r="1" ht="19.5" customHeight="1">
      <c r="A1" t="s">
        <v>7</v>
      </c>
    </row>
    <row r="2" ht="19.5" customHeight="1" thickBot="1"/>
    <row r="3" spans="1:16" ht="40.5">
      <c r="A3" s="7" t="s">
        <v>0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15</v>
      </c>
      <c r="J3" s="8" t="s">
        <v>16</v>
      </c>
      <c r="K3" s="8" t="s">
        <v>17</v>
      </c>
      <c r="L3" s="8" t="s">
        <v>18</v>
      </c>
      <c r="M3" s="8" t="s">
        <v>19</v>
      </c>
      <c r="N3" s="8" t="s">
        <v>20</v>
      </c>
      <c r="O3" s="8" t="s">
        <v>21</v>
      </c>
      <c r="P3" s="9" t="s">
        <v>22</v>
      </c>
    </row>
    <row r="4" spans="1:16" ht="27" customHeight="1">
      <c r="A4" s="1" t="s">
        <v>1</v>
      </c>
      <c r="B4" s="2">
        <v>117145</v>
      </c>
      <c r="C4" s="2">
        <v>4343</v>
      </c>
      <c r="D4" s="2">
        <v>18455</v>
      </c>
      <c r="E4" s="2">
        <v>10859</v>
      </c>
      <c r="F4" s="2">
        <v>93566</v>
      </c>
      <c r="G4" s="2">
        <v>116895</v>
      </c>
      <c r="H4" s="3"/>
      <c r="I4" s="2">
        <v>87061</v>
      </c>
      <c r="J4" s="2">
        <v>448324</v>
      </c>
      <c r="K4" s="3"/>
      <c r="L4" s="2">
        <v>448324</v>
      </c>
      <c r="M4" s="2">
        <v>508080</v>
      </c>
      <c r="N4" s="2">
        <v>6260</v>
      </c>
      <c r="O4" s="10">
        <f aca="true" t="shared" si="0" ref="O4:O11">(L4-K4)/N4</f>
        <v>71.61725239616614</v>
      </c>
      <c r="P4" s="11">
        <f aca="true" t="shared" si="1" ref="P4:P9">M4/N4</f>
        <v>81.1629392971246</v>
      </c>
    </row>
    <row r="5" spans="1:16" ht="27" customHeight="1">
      <c r="A5" s="1" t="s">
        <v>2</v>
      </c>
      <c r="B5" s="2">
        <v>212006</v>
      </c>
      <c r="C5" s="2">
        <v>167376</v>
      </c>
      <c r="D5" s="2">
        <v>23244</v>
      </c>
      <c r="E5" s="2">
        <v>52348</v>
      </c>
      <c r="F5" s="2">
        <v>621739</v>
      </c>
      <c r="G5" s="2">
        <v>778813</v>
      </c>
      <c r="H5" s="3"/>
      <c r="I5" s="2">
        <v>429279</v>
      </c>
      <c r="J5" s="2">
        <v>2284805</v>
      </c>
      <c r="K5" s="3"/>
      <c r="L5" s="2">
        <v>2284805</v>
      </c>
      <c r="M5" s="2">
        <v>2322906</v>
      </c>
      <c r="N5" s="2">
        <v>32351</v>
      </c>
      <c r="O5" s="10">
        <f t="shared" si="0"/>
        <v>70.62548298352446</v>
      </c>
      <c r="P5" s="11">
        <f t="shared" si="1"/>
        <v>71.80322092052796</v>
      </c>
    </row>
    <row r="6" spans="1:16" ht="27" customHeight="1">
      <c r="A6" s="1" t="s">
        <v>3</v>
      </c>
      <c r="B6" s="2">
        <v>597159</v>
      </c>
      <c r="C6" s="2">
        <v>112059</v>
      </c>
      <c r="D6" s="2">
        <v>120978</v>
      </c>
      <c r="E6" s="2">
        <v>89859</v>
      </c>
      <c r="F6" s="2">
        <v>3502307</v>
      </c>
      <c r="G6" s="2">
        <v>3225432</v>
      </c>
      <c r="H6" s="3"/>
      <c r="I6" s="2">
        <v>1442423</v>
      </c>
      <c r="J6" s="2">
        <v>9090217</v>
      </c>
      <c r="K6" s="3"/>
      <c r="L6" s="2">
        <v>9090217</v>
      </c>
      <c r="M6" s="2">
        <v>8169126</v>
      </c>
      <c r="N6" s="2">
        <v>54656</v>
      </c>
      <c r="O6" s="10">
        <f t="shared" si="0"/>
        <v>166.3169093969555</v>
      </c>
      <c r="P6" s="11">
        <f t="shared" si="1"/>
        <v>149.4643954918033</v>
      </c>
    </row>
    <row r="7" spans="1:16" ht="27" customHeight="1">
      <c r="A7" s="1" t="s">
        <v>4</v>
      </c>
      <c r="B7" s="2">
        <v>147578</v>
      </c>
      <c r="C7" s="2">
        <v>56942</v>
      </c>
      <c r="D7" s="2">
        <v>115765</v>
      </c>
      <c r="E7" s="2">
        <v>21922</v>
      </c>
      <c r="F7" s="2">
        <v>477454</v>
      </c>
      <c r="G7" s="2">
        <v>270034</v>
      </c>
      <c r="H7" s="3"/>
      <c r="I7" s="2">
        <v>73659</v>
      </c>
      <c r="J7" s="2">
        <v>1163354</v>
      </c>
      <c r="K7" s="3"/>
      <c r="L7" s="2">
        <v>1163354</v>
      </c>
      <c r="M7" s="2">
        <v>1253137</v>
      </c>
      <c r="N7" s="2">
        <v>7016</v>
      </c>
      <c r="O7" s="10">
        <f t="shared" si="0"/>
        <v>165.81442417331812</v>
      </c>
      <c r="P7" s="11">
        <f t="shared" si="1"/>
        <v>178.61131698973773</v>
      </c>
    </row>
    <row r="8" spans="1:16" ht="27" customHeight="1">
      <c r="A8" s="1" t="s">
        <v>5</v>
      </c>
      <c r="B8" s="2">
        <v>24537</v>
      </c>
      <c r="C8" s="2">
        <v>30830</v>
      </c>
      <c r="D8" s="2">
        <v>5048</v>
      </c>
      <c r="E8" s="2">
        <v>5719</v>
      </c>
      <c r="F8" s="2">
        <v>16375</v>
      </c>
      <c r="G8" s="2">
        <v>147440</v>
      </c>
      <c r="H8" s="2">
        <v>476325</v>
      </c>
      <c r="I8" s="2">
        <v>49826</v>
      </c>
      <c r="J8" s="2">
        <v>756100</v>
      </c>
      <c r="K8" s="3"/>
      <c r="L8" s="2">
        <v>756100</v>
      </c>
      <c r="M8" s="2">
        <v>525600</v>
      </c>
      <c r="N8" s="2">
        <v>5475</v>
      </c>
      <c r="O8" s="10">
        <f t="shared" si="0"/>
        <v>138.10045662100455</v>
      </c>
      <c r="P8" s="11">
        <f t="shared" si="1"/>
        <v>96</v>
      </c>
    </row>
    <row r="9" spans="1:16" ht="27" customHeight="1">
      <c r="A9" s="1" t="s">
        <v>6</v>
      </c>
      <c r="B9" s="2">
        <v>60026</v>
      </c>
      <c r="C9" s="2">
        <v>4708</v>
      </c>
      <c r="D9" s="2">
        <v>25711</v>
      </c>
      <c r="E9" s="2">
        <v>7115</v>
      </c>
      <c r="F9" s="2">
        <v>192172</v>
      </c>
      <c r="G9" s="2">
        <v>226335</v>
      </c>
      <c r="H9" s="3"/>
      <c r="I9" s="2">
        <v>135764</v>
      </c>
      <c r="J9" s="2">
        <v>651831</v>
      </c>
      <c r="K9" s="3"/>
      <c r="L9" s="2">
        <v>651831</v>
      </c>
      <c r="M9" s="2">
        <v>686938</v>
      </c>
      <c r="N9" s="2">
        <v>3374</v>
      </c>
      <c r="O9" s="10">
        <f t="shared" si="0"/>
        <v>193.19235328986366</v>
      </c>
      <c r="P9" s="11">
        <f t="shared" si="1"/>
        <v>203.59751037344398</v>
      </c>
    </row>
    <row r="10" spans="1:16" ht="27" customHeight="1">
      <c r="A10" s="4"/>
      <c r="B10" s="2"/>
      <c r="C10" s="2"/>
      <c r="D10" s="2"/>
      <c r="E10" s="2"/>
      <c r="F10" s="2"/>
      <c r="G10" s="2"/>
      <c r="H10" s="3"/>
      <c r="I10" s="2"/>
      <c r="J10" s="2"/>
      <c r="K10" s="3"/>
      <c r="L10" s="2"/>
      <c r="M10" s="2"/>
      <c r="N10" s="2"/>
      <c r="O10" s="10"/>
      <c r="P10" s="11"/>
    </row>
    <row r="11" spans="1:16" ht="27" customHeight="1" thickBot="1">
      <c r="A11" s="5">
        <v>6</v>
      </c>
      <c r="B11" s="6">
        <v>1158451</v>
      </c>
      <c r="C11" s="6">
        <v>376258</v>
      </c>
      <c r="D11" s="6">
        <v>309201</v>
      </c>
      <c r="E11" s="6">
        <v>187822</v>
      </c>
      <c r="F11" s="6">
        <v>4903613</v>
      </c>
      <c r="G11" s="6">
        <v>4764949</v>
      </c>
      <c r="H11" s="6">
        <v>476325</v>
      </c>
      <c r="I11" s="6">
        <v>2218012</v>
      </c>
      <c r="J11" s="6">
        <v>14394631</v>
      </c>
      <c r="K11" s="6">
        <v>0</v>
      </c>
      <c r="L11" s="6">
        <v>14394631</v>
      </c>
      <c r="M11" s="6">
        <v>13465787</v>
      </c>
      <c r="N11" s="6">
        <v>109132</v>
      </c>
      <c r="O11" s="12">
        <v>131.90110141846571</v>
      </c>
      <c r="P11" s="13">
        <v>123.38990396950481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2004-03-30T08:01:49Z</dcterms:created>
  <dcterms:modified xsi:type="dcterms:W3CDTF">2004-03-30T08:29:17Z</dcterms:modified>
  <cp:category/>
  <cp:version/>
  <cp:contentType/>
  <cp:contentStatus/>
</cp:coreProperties>
</file>