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61" windowWidth="15480" windowHeight="8970" activeTab="0"/>
  </bookViews>
  <sheets>
    <sheet name="●用途別有収水量（H17）" sheetId="1" r:id="rId1"/>
  </sheets>
  <definedNames>
    <definedName name="_xlnm.Print_Area" localSheetId="0">'●用途別有収水量（H17）'!$B$1:$J$84</definedName>
  </definedNames>
  <calcPr fullCalcOnLoad="1"/>
</workbook>
</file>

<file path=xl/sharedStrings.xml><?xml version="1.0" encoding="utf-8"?>
<sst xmlns="http://schemas.openxmlformats.org/spreadsheetml/2006/main" count="219" uniqueCount="84">
  <si>
    <t>（福岡地区広域圏）</t>
  </si>
  <si>
    <t>福岡市</t>
  </si>
  <si>
    <t>筑紫野市</t>
  </si>
  <si>
    <t>大野城市</t>
  </si>
  <si>
    <t>宗像市</t>
  </si>
  <si>
    <t>太宰府市</t>
  </si>
  <si>
    <t>前原市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</si>
  <si>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</si>
  <si>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</si>
  <si>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</si>
  <si>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</si>
  <si>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</si>
  <si>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</si>
  <si>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</si>
  <si>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</si>
  <si>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二丈町</t>
  </si>
  <si>
    <t>志摩町</t>
  </si>
  <si>
    <t>（北九州地区広域圏）</t>
  </si>
  <si>
    <t>北九州市</t>
  </si>
  <si>
    <t>行橋市</t>
  </si>
  <si>
    <t>豊前市</t>
  </si>
  <si>
    <t>中間市</t>
  </si>
  <si>
    <t>芦屋町</t>
  </si>
  <si>
    <t>水巻町</t>
  </si>
  <si>
    <t>岡垣町</t>
  </si>
  <si>
    <t>苅田町</t>
  </si>
  <si>
    <t>みやこ町</t>
  </si>
  <si>
    <t>吉富町</t>
  </si>
  <si>
    <t>（筑後地区広域圏）</t>
  </si>
  <si>
    <t>大牟田市</t>
  </si>
  <si>
    <t>久留米市</t>
  </si>
  <si>
    <t>柳川市</t>
  </si>
  <si>
    <t>八女市</t>
  </si>
  <si>
    <t>筑後市</t>
  </si>
  <si>
    <t>大川市</t>
  </si>
  <si>
    <t>大木町</t>
  </si>
  <si>
    <t>広川町</t>
  </si>
  <si>
    <t>瀬高町</t>
  </si>
  <si>
    <t>高田町</t>
  </si>
  <si>
    <t>（筑豊地区広域圏）</t>
  </si>
  <si>
    <t>直方市</t>
  </si>
  <si>
    <t>飯塚市</t>
  </si>
  <si>
    <t>田川市</t>
  </si>
  <si>
    <t>宮若市</t>
  </si>
  <si>
    <t>小竹町</t>
  </si>
  <si>
    <t>鞍手町</t>
  </si>
  <si>
    <t>桂川町</t>
  </si>
  <si>
    <t>香春町</t>
  </si>
  <si>
    <t>添田町</t>
  </si>
  <si>
    <t>福智町</t>
  </si>
  <si>
    <t>糸田町</t>
  </si>
  <si>
    <t>川崎町</t>
  </si>
  <si>
    <t>大任町</t>
  </si>
  <si>
    <r>
      <t>（単位：千m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）</t>
    </r>
  </si>
  <si>
    <t>築上町</t>
  </si>
  <si>
    <t>三井水道企業団</t>
  </si>
  <si>
    <t>営業用</t>
  </si>
  <si>
    <t>工場用</t>
  </si>
  <si>
    <t>船舶用</t>
  </si>
  <si>
    <t>その他</t>
  </si>
  <si>
    <t>（６）年間有収水量</t>
  </si>
  <si>
    <t>イ．用途別</t>
  </si>
  <si>
    <t>事　業　主　体　名</t>
  </si>
  <si>
    <t>家庭用</t>
  </si>
  <si>
    <t>官公署
学校用</t>
  </si>
  <si>
    <t>浴場用</t>
  </si>
  <si>
    <t>計</t>
  </si>
  <si>
    <t>春日那珂川水道企業団</t>
  </si>
  <si>
    <t>福津市（福間地区）</t>
  </si>
  <si>
    <t>福津市（津屋崎地区）</t>
  </si>
  <si>
    <t>－</t>
  </si>
  <si>
    <t>－</t>
  </si>
  <si>
    <t>朝倉市（甘木地区）</t>
  </si>
  <si>
    <t>朝倉市（杷木地区）</t>
  </si>
  <si>
    <t>－</t>
  </si>
  <si>
    <t>－</t>
  </si>
  <si>
    <t>筑前町</t>
  </si>
  <si>
    <t>－</t>
  </si>
  <si>
    <t>嘉麻市（山田地区）</t>
  </si>
  <si>
    <t>嘉麻市（稲築地区）</t>
  </si>
  <si>
    <t>嘉麻市（碓井地区）</t>
  </si>
  <si>
    <t>－</t>
  </si>
  <si>
    <t>嘉麻市（嘉穂地区）</t>
  </si>
  <si>
    <t>－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</si>
</sst>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計&quot;\(#\)"/>
    <numFmt numFmtId="177" formatCode="&quot;計&quot;\ \ \(#\)"/>
    <numFmt numFmtId="178" formatCode="0_);[Red]\(0\)"/>
    <numFmt numFmtId="179" formatCode="#,##0_ "/>
    <numFmt numFmtId="180" formatCode="&quot;計&quot;\ \(\ #\ \)"/>
    <numFmt numFmtId="181" formatCode="&quot;県計&quot;\ \(\ #\ \)"/>
    <numFmt numFmtId="182" formatCode="#,##0.0"/>
    <numFmt numFmtId="183" formatCode="\(#,###\)"/>
    <numFmt numFmtId="184" formatCode="#,##0_);[Red]\(#,##0\)"/>
    <numFmt numFmtId="185" formatCode="&quot;県計&quot;\(#\)"/>
    <numFmt numFmtId="186" formatCode="&quot;県計&quot;\ \(#\)"/>
    <numFmt numFmtId="187" formatCode="&quot;県計&quot;\(\ #\ \)"/>
    <numFmt numFmtId="188" formatCode="0_ "/>
    <numFmt numFmtId="189" formatCode="#,##0.0_ "/>
    <numFmt numFmtId="190" formatCode="#,##0.0_);[Red]\(#,##0.0\)"/>
    <numFmt numFmtId="191" formatCode="&quot;\&quot;#,##0.0_);[Red]\(&quot;\&quot;#,##0.0\)"/>
    <numFmt numFmtId="192" formatCode="#,##0.0_);\(#,##0.0\)"/>
    <numFmt numFmtId="193" formatCode="[$-411]ge\.m\.d;@"/>
    <numFmt numFmtId="194" formatCode="#,##0.0;[Red]\-#,##0.0"/>
    <numFmt numFmtId="195" formatCode="#,##0;&quot;△ &quot;#,##0"/>
    <numFmt numFmtId="196" formatCode="#,##0_);\(#,##0\)"/>
    <numFmt numFmtId="197" formatCode="0_);\(0\)"/>
    <numFmt numFmtId="198" formatCode="#,##0_ ;[Red]\-#,##0\ "/>
    <numFmt numFmtId="199" formatCode="0.00000_ "/>
    <numFmt numFmtId="200" formatCode="0.000_ "/>
    <numFmt numFmtId="201" formatCode="0.0000_ "/>
    <numFmt numFmtId="202" formatCode="0.0%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distributed" vertical="center" wrapText="1"/>
    </xf>
    <xf numFmtId="38" fontId="0" fillId="0" borderId="0" xfId="17" applyBorder="1" applyAlignment="1">
      <alignment vertical="center"/>
    </xf>
    <xf numFmtId="0" fontId="0" fillId="0" borderId="0" xfId="0" applyFont="1" applyAlignment="1">
      <alignment horizontal="right" vertical="center"/>
    </xf>
    <xf numFmtId="180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18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84" fontId="0" fillId="0" borderId="6" xfId="0" applyNumberFormat="1" applyBorder="1" applyAlignment="1">
      <alignment vertical="center"/>
    </xf>
    <xf numFmtId="184" fontId="0" fillId="0" borderId="7" xfId="17" applyNumberFormat="1" applyBorder="1" applyAlignment="1">
      <alignment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17" applyNumberFormat="1" applyFont="1" applyBorder="1" applyAlignment="1">
      <alignment horizontal="center" vertical="center"/>
    </xf>
    <xf numFmtId="184" fontId="0" fillId="0" borderId="6" xfId="0" applyNumberFormat="1" applyFont="1" applyBorder="1" applyAlignment="1">
      <alignment vertical="center"/>
    </xf>
    <xf numFmtId="184" fontId="0" fillId="0" borderId="7" xfId="17" applyNumberFormat="1" applyFont="1" applyBorder="1" applyAlignment="1">
      <alignment vertical="center"/>
    </xf>
    <xf numFmtId="184" fontId="0" fillId="0" borderId="6" xfId="17" applyNumberFormat="1" applyBorder="1" applyAlignment="1">
      <alignment vertical="center"/>
    </xf>
    <xf numFmtId="184" fontId="0" fillId="0" borderId="8" xfId="17" applyNumberFormat="1" applyBorder="1" applyAlignment="1">
      <alignment vertical="center"/>
    </xf>
    <xf numFmtId="184" fontId="0" fillId="0" borderId="9" xfId="17" applyNumberFormat="1" applyBorder="1" applyAlignment="1">
      <alignment vertical="center"/>
    </xf>
    <xf numFmtId="198" fontId="0" fillId="0" borderId="6" xfId="17" applyNumberFormat="1" applyBorder="1" applyAlignment="1">
      <alignment vertical="center"/>
    </xf>
    <xf numFmtId="198" fontId="0" fillId="0" borderId="7" xfId="17" applyNumberFormat="1" applyBorder="1" applyAlignment="1">
      <alignment vertical="center"/>
    </xf>
    <xf numFmtId="198" fontId="0" fillId="0" borderId="8" xfId="17" applyNumberFormat="1" applyBorder="1" applyAlignment="1">
      <alignment vertical="center"/>
    </xf>
    <xf numFmtId="198" fontId="0" fillId="0" borderId="9" xfId="17" applyNumberFormat="1" applyBorder="1" applyAlignment="1">
      <alignment vertical="center"/>
    </xf>
    <xf numFmtId="184" fontId="0" fillId="0" borderId="7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84" fontId="0" fillId="0" borderId="11" xfId="0" applyNumberFormat="1" applyBorder="1" applyAlignment="1">
      <alignment vertical="center"/>
    </xf>
    <xf numFmtId="184" fontId="0" fillId="0" borderId="12" xfId="0" applyNumberFormat="1" applyBorder="1" applyAlignment="1">
      <alignment vertical="center"/>
    </xf>
    <xf numFmtId="181" fontId="0" fillId="0" borderId="13" xfId="0" applyNumberFormat="1" applyBorder="1" applyAlignment="1">
      <alignment horizontal="center" vertical="center"/>
    </xf>
    <xf numFmtId="184" fontId="0" fillId="0" borderId="14" xfId="0" applyNumberFormat="1" applyBorder="1" applyAlignment="1">
      <alignment vertical="center"/>
    </xf>
    <xf numFmtId="184" fontId="0" fillId="0" borderId="15" xfId="0" applyNumberForma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4"/>
  <sheetViews>
    <sheetView tabSelected="1" workbookViewId="0" topLeftCell="A1">
      <pane xSplit="2" topLeftCell="C1" activePane="topRight" state="frozen"/>
      <selection pane="topLeft" activeCell="A1" sqref="A1"/>
      <selection pane="topRight" activeCell="E1" sqref="E1"/>
    </sheetView>
  </sheetViews>
  <sheetFormatPr defaultColWidth="9.00390625" defaultRowHeight="13.5"/>
  <cols>
    <col min="1" max="1" width="2.625" style="0" customWidth="1"/>
    <col min="2" max="2" width="21.375" style="0" bestFit="1" customWidth="1"/>
    <col min="3" max="3" width="9.625" style="0" customWidth="1"/>
    <col min="4" max="4" width="8.125" style="0" customWidth="1"/>
    <col min="5" max="9" width="7.625" style="0" customWidth="1"/>
    <col min="10" max="10" width="9.625" style="0" customWidth="1"/>
  </cols>
  <sheetData>
    <row r="1" ht="24.75" customHeight="1">
      <c r="B1" t="s">
        <v>60</v>
      </c>
    </row>
    <row r="2" spans="2:10" ht="24.75" customHeight="1">
      <c r="B2" t="s">
        <v>61</v>
      </c>
      <c r="J2" s="10"/>
    </row>
    <row r="3" spans="2:10" ht="24.75" customHeight="1" thickBot="1">
      <c r="B3" t="s">
        <v>0</v>
      </c>
      <c r="J3" s="5" t="s">
        <v>53</v>
      </c>
    </row>
    <row r="4" spans="2:10" ht="30" customHeight="1">
      <c r="B4" s="11" t="s">
        <v>62</v>
      </c>
      <c r="C4" s="12" t="s">
        <v>63</v>
      </c>
      <c r="D4" s="12" t="s">
        <v>56</v>
      </c>
      <c r="E4" s="12" t="s">
        <v>57</v>
      </c>
      <c r="F4" s="13" t="s">
        <v>64</v>
      </c>
      <c r="G4" s="12" t="s">
        <v>65</v>
      </c>
      <c r="H4" s="12" t="s">
        <v>58</v>
      </c>
      <c r="I4" s="12" t="s">
        <v>59</v>
      </c>
      <c r="J4" s="14" t="s">
        <v>66</v>
      </c>
    </row>
    <row r="5" spans="2:10" ht="30" customHeight="1">
      <c r="B5" s="2" t="s">
        <v>1</v>
      </c>
      <c r="C5" s="15">
        <v>103382</v>
      </c>
      <c r="D5" s="15">
        <v>36880</v>
      </c>
      <c r="E5" s="15"/>
      <c r="F5" s="15"/>
      <c r="G5" s="15">
        <v>74</v>
      </c>
      <c r="H5" s="15"/>
      <c r="I5" s="15">
        <v>446</v>
      </c>
      <c r="J5" s="16">
        <v>140782</v>
      </c>
    </row>
    <row r="6" spans="2:10" ht="30" customHeight="1">
      <c r="B6" s="2" t="s">
        <v>2</v>
      </c>
      <c r="C6" s="15">
        <v>5687</v>
      </c>
      <c r="D6" s="15">
        <v>978</v>
      </c>
      <c r="E6" s="15">
        <v>155</v>
      </c>
      <c r="F6" s="15"/>
      <c r="G6" s="15">
        <v>13</v>
      </c>
      <c r="H6" s="15"/>
      <c r="I6" s="15">
        <v>6</v>
      </c>
      <c r="J6" s="16">
        <v>6839</v>
      </c>
    </row>
    <row r="7" spans="2:10" ht="30" customHeight="1">
      <c r="B7" s="3" t="s">
        <v>67</v>
      </c>
      <c r="C7" s="15">
        <v>11698</v>
      </c>
      <c r="D7" s="15">
        <v>848</v>
      </c>
      <c r="E7" s="15"/>
      <c r="F7" s="15"/>
      <c r="G7" s="15"/>
      <c r="H7" s="15"/>
      <c r="I7" s="15">
        <v>18</v>
      </c>
      <c r="J7" s="16">
        <v>12564</v>
      </c>
    </row>
    <row r="8" spans="2:10" ht="30" customHeight="1">
      <c r="B8" s="2" t="s">
        <v>3</v>
      </c>
      <c r="C8" s="15">
        <v>6694</v>
      </c>
      <c r="D8" s="15">
        <v>990</v>
      </c>
      <c r="E8" s="15"/>
      <c r="F8" s="15">
        <v>167</v>
      </c>
      <c r="G8" s="15"/>
      <c r="H8" s="15"/>
      <c r="I8" s="15">
        <v>16</v>
      </c>
      <c r="J8" s="16">
        <v>7867</v>
      </c>
    </row>
    <row r="9" spans="2:10" ht="30" customHeight="1">
      <c r="B9" s="3" t="s">
        <v>4</v>
      </c>
      <c r="C9" s="15">
        <v>6471</v>
      </c>
      <c r="D9" s="15">
        <v>295</v>
      </c>
      <c r="E9" s="15"/>
      <c r="F9" s="15">
        <v>217</v>
      </c>
      <c r="G9" s="15"/>
      <c r="H9" s="15"/>
      <c r="I9" s="15">
        <v>29</v>
      </c>
      <c r="J9" s="16">
        <v>7012</v>
      </c>
    </row>
    <row r="10" spans="2:10" ht="30" customHeight="1">
      <c r="B10" s="2" t="s">
        <v>5</v>
      </c>
      <c r="C10" s="15">
        <v>3848</v>
      </c>
      <c r="D10" s="15">
        <v>491</v>
      </c>
      <c r="E10" s="15"/>
      <c r="F10" s="15">
        <v>117</v>
      </c>
      <c r="G10" s="15"/>
      <c r="H10" s="15"/>
      <c r="I10" s="15">
        <v>77</v>
      </c>
      <c r="J10" s="16">
        <v>4533</v>
      </c>
    </row>
    <row r="11" spans="2:10" ht="30" customHeight="1">
      <c r="B11" s="2" t="s">
        <v>6</v>
      </c>
      <c r="C11" s="15">
        <v>3511</v>
      </c>
      <c r="D11" s="15">
        <v>582</v>
      </c>
      <c r="E11" s="15"/>
      <c r="F11" s="15">
        <v>147</v>
      </c>
      <c r="G11" s="15"/>
      <c r="H11" s="15"/>
      <c r="I11" s="15">
        <v>8</v>
      </c>
      <c r="J11" s="16">
        <v>4248</v>
      </c>
    </row>
    <row r="12" spans="2:10" ht="30" customHeight="1">
      <c r="B12" s="2" t="s">
        <v>7</v>
      </c>
      <c r="C12" s="15">
        <v>3084</v>
      </c>
      <c r="D12" s="15">
        <v>485</v>
      </c>
      <c r="E12" s="15">
        <v>504</v>
      </c>
      <c r="F12" s="15">
        <v>191</v>
      </c>
      <c r="G12" s="15"/>
      <c r="H12" s="15"/>
      <c r="I12" s="15">
        <v>18</v>
      </c>
      <c r="J12" s="16">
        <v>4282</v>
      </c>
    </row>
    <row r="13" spans="2:10" ht="30" customHeight="1">
      <c r="B13" s="3" t="s">
        <v>68</v>
      </c>
      <c r="C13" s="15">
        <v>2546</v>
      </c>
      <c r="D13" s="15">
        <v>455</v>
      </c>
      <c r="E13" s="15"/>
      <c r="F13" s="15">
        <v>146</v>
      </c>
      <c r="G13" s="15"/>
      <c r="H13" s="15"/>
      <c r="I13" s="15">
        <v>11</v>
      </c>
      <c r="J13" s="16">
        <v>3158</v>
      </c>
    </row>
    <row r="14" spans="2:10" ht="30" customHeight="1">
      <c r="B14" s="3" t="s">
        <v>69</v>
      </c>
      <c r="C14" s="15">
        <v>710</v>
      </c>
      <c r="D14" s="15">
        <v>90</v>
      </c>
      <c r="E14" s="15"/>
      <c r="F14" s="15">
        <v>71</v>
      </c>
      <c r="G14" s="15"/>
      <c r="H14" s="15"/>
      <c r="I14" s="15">
        <v>1</v>
      </c>
      <c r="J14" s="16">
        <v>872</v>
      </c>
    </row>
    <row r="15" spans="2:10" ht="30" customHeight="1">
      <c r="B15" s="2" t="s">
        <v>8</v>
      </c>
      <c r="C15" s="15">
        <v>2668</v>
      </c>
      <c r="D15" s="15">
        <v>391</v>
      </c>
      <c r="E15" s="15"/>
      <c r="F15" s="15">
        <v>409</v>
      </c>
      <c r="G15" s="15"/>
      <c r="H15" s="15"/>
      <c r="I15" s="15">
        <v>1</v>
      </c>
      <c r="J15" s="16">
        <v>3469</v>
      </c>
    </row>
    <row r="16" spans="2:10" ht="30" customHeight="1">
      <c r="B16" s="2" t="s">
        <v>9</v>
      </c>
      <c r="C16" s="17" t="s">
        <v>70</v>
      </c>
      <c r="D16" s="17" t="s">
        <v>70</v>
      </c>
      <c r="E16" s="17" t="s">
        <v>70</v>
      </c>
      <c r="F16" s="17" t="s">
        <v>70</v>
      </c>
      <c r="G16" s="17" t="s">
        <v>70</v>
      </c>
      <c r="H16" s="17" t="s">
        <v>70</v>
      </c>
      <c r="I16" s="17" t="s">
        <v>70</v>
      </c>
      <c r="J16" s="18" t="s">
        <v>70</v>
      </c>
    </row>
    <row r="17" spans="2:10" ht="30" customHeight="1">
      <c r="B17" s="2" t="s">
        <v>10</v>
      </c>
      <c r="C17" s="15">
        <v>3025</v>
      </c>
      <c r="D17" s="15">
        <v>571</v>
      </c>
      <c r="E17" s="15"/>
      <c r="F17" s="15"/>
      <c r="G17" s="15"/>
      <c r="H17" s="15"/>
      <c r="I17" s="15">
        <v>8</v>
      </c>
      <c r="J17" s="16">
        <v>3604</v>
      </c>
    </row>
    <row r="18" spans="2:10" ht="30" customHeight="1">
      <c r="B18" s="2" t="s">
        <v>11</v>
      </c>
      <c r="C18" s="15">
        <v>1873</v>
      </c>
      <c r="D18" s="15">
        <v>322</v>
      </c>
      <c r="E18" s="15"/>
      <c r="F18" s="15">
        <v>76</v>
      </c>
      <c r="G18" s="15"/>
      <c r="H18" s="15"/>
      <c r="I18" s="15">
        <v>2</v>
      </c>
      <c r="J18" s="16">
        <v>2273</v>
      </c>
    </row>
    <row r="19" spans="2:10" ht="30" customHeight="1">
      <c r="B19" s="2" t="s">
        <v>12</v>
      </c>
      <c r="C19" s="15">
        <v>1556</v>
      </c>
      <c r="D19" s="15">
        <v>499</v>
      </c>
      <c r="E19" s="15"/>
      <c r="F19" s="15">
        <v>80</v>
      </c>
      <c r="G19" s="15"/>
      <c r="H19" s="15"/>
      <c r="I19" s="15">
        <v>5</v>
      </c>
      <c r="J19" s="16">
        <v>2140</v>
      </c>
    </row>
    <row r="20" spans="2:10" ht="30" customHeight="1">
      <c r="B20" s="2" t="s">
        <v>13</v>
      </c>
      <c r="C20" s="19">
        <v>544</v>
      </c>
      <c r="D20" s="19">
        <v>52</v>
      </c>
      <c r="E20" s="19">
        <v>309</v>
      </c>
      <c r="F20" s="19">
        <v>4</v>
      </c>
      <c r="G20" s="19"/>
      <c r="H20" s="19"/>
      <c r="I20" s="19">
        <v>2</v>
      </c>
      <c r="J20" s="20">
        <v>911</v>
      </c>
    </row>
    <row r="21" spans="2:10" ht="30" customHeight="1">
      <c r="B21" s="2" t="s">
        <v>14</v>
      </c>
      <c r="C21" s="15">
        <v>2630</v>
      </c>
      <c r="D21" s="15">
        <v>649</v>
      </c>
      <c r="E21" s="15"/>
      <c r="F21" s="15">
        <v>101</v>
      </c>
      <c r="G21" s="15"/>
      <c r="H21" s="15"/>
      <c r="I21" s="15">
        <v>6</v>
      </c>
      <c r="J21" s="16">
        <v>3386</v>
      </c>
    </row>
    <row r="22" spans="2:10" ht="30" customHeight="1">
      <c r="B22" s="2" t="s">
        <v>15</v>
      </c>
      <c r="C22" s="15">
        <v>487</v>
      </c>
      <c r="D22" s="15">
        <v>72</v>
      </c>
      <c r="E22" s="15"/>
      <c r="F22" s="15">
        <v>20</v>
      </c>
      <c r="G22" s="15"/>
      <c r="H22" s="15"/>
      <c r="I22" s="15">
        <v>1</v>
      </c>
      <c r="J22" s="16">
        <v>580</v>
      </c>
    </row>
    <row r="23" spans="2:10" ht="30" customHeight="1">
      <c r="B23" s="2" t="s">
        <v>16</v>
      </c>
      <c r="C23" s="15">
        <v>581</v>
      </c>
      <c r="D23" s="15"/>
      <c r="E23" s="15"/>
      <c r="F23" s="15">
        <v>35</v>
      </c>
      <c r="G23" s="15"/>
      <c r="H23" s="15"/>
      <c r="I23" s="15"/>
      <c r="J23" s="16">
        <v>616</v>
      </c>
    </row>
    <row r="24" spans="2:10" ht="30" customHeight="1">
      <c r="B24" s="2"/>
      <c r="C24" s="21"/>
      <c r="D24" s="21"/>
      <c r="E24" s="21"/>
      <c r="F24" s="21"/>
      <c r="G24" s="21"/>
      <c r="H24" s="21"/>
      <c r="I24" s="21"/>
      <c r="J24" s="16"/>
    </row>
    <row r="25" spans="2:10" ht="30" customHeight="1" thickBot="1">
      <c r="B25" s="6">
        <f>COUNTA(B5:B24)</f>
        <v>19</v>
      </c>
      <c r="C25" s="22">
        <f aca="true" t="shared" si="0" ref="C25:J25">SUM(C5:C24)</f>
        <v>160995</v>
      </c>
      <c r="D25" s="22">
        <f t="shared" si="0"/>
        <v>44650</v>
      </c>
      <c r="E25" s="22">
        <f t="shared" si="0"/>
        <v>968</v>
      </c>
      <c r="F25" s="22">
        <f t="shared" si="0"/>
        <v>1781</v>
      </c>
      <c r="G25" s="22">
        <f t="shared" si="0"/>
        <v>87</v>
      </c>
      <c r="H25" s="22">
        <f t="shared" si="0"/>
        <v>0</v>
      </c>
      <c r="I25" s="22">
        <f t="shared" si="0"/>
        <v>655</v>
      </c>
      <c r="J25" s="23">
        <f t="shared" si="0"/>
        <v>209136</v>
      </c>
    </row>
    <row r="26" spans="2:10" ht="30" customHeight="1">
      <c r="B26" s="7"/>
      <c r="C26" s="4"/>
      <c r="D26" s="4"/>
      <c r="E26" s="4"/>
      <c r="F26" s="4"/>
      <c r="G26" s="4"/>
      <c r="H26" s="4"/>
      <c r="I26" s="4"/>
      <c r="J26" s="4"/>
    </row>
    <row r="27" spans="2:10" ht="19.5" customHeight="1" thickBot="1">
      <c r="B27" s="1" t="s">
        <v>17</v>
      </c>
      <c r="C27" s="4"/>
      <c r="D27" s="4"/>
      <c r="E27" s="4"/>
      <c r="F27" s="4"/>
      <c r="G27" s="4"/>
      <c r="H27" s="4"/>
      <c r="I27" s="4"/>
      <c r="J27" s="5" t="s">
        <v>53</v>
      </c>
    </row>
    <row r="28" spans="2:10" ht="27" customHeight="1">
      <c r="B28" s="11" t="s">
        <v>62</v>
      </c>
      <c r="C28" s="12" t="s">
        <v>63</v>
      </c>
      <c r="D28" s="12" t="s">
        <v>56</v>
      </c>
      <c r="E28" s="12" t="s">
        <v>57</v>
      </c>
      <c r="F28" s="13" t="s">
        <v>64</v>
      </c>
      <c r="G28" s="12" t="s">
        <v>65</v>
      </c>
      <c r="H28" s="12" t="s">
        <v>58</v>
      </c>
      <c r="I28" s="12" t="s">
        <v>59</v>
      </c>
      <c r="J28" s="14" t="s">
        <v>66</v>
      </c>
    </row>
    <row r="29" spans="2:10" ht="21.75" customHeight="1">
      <c r="B29" s="2" t="s">
        <v>18</v>
      </c>
      <c r="C29" s="17" t="s">
        <v>71</v>
      </c>
      <c r="D29" s="17" t="s">
        <v>71</v>
      </c>
      <c r="E29" s="17" t="s">
        <v>71</v>
      </c>
      <c r="F29" s="17" t="s">
        <v>71</v>
      </c>
      <c r="G29" s="17" t="s">
        <v>71</v>
      </c>
      <c r="H29" s="17" t="s">
        <v>71</v>
      </c>
      <c r="I29" s="17" t="s">
        <v>71</v>
      </c>
      <c r="J29" s="18" t="s">
        <v>71</v>
      </c>
    </row>
    <row r="30" spans="2:10" ht="21.75" customHeight="1">
      <c r="B30" s="2" t="s">
        <v>19</v>
      </c>
      <c r="C30" s="24">
        <v>4882</v>
      </c>
      <c r="D30" s="24"/>
      <c r="E30" s="24">
        <v>191</v>
      </c>
      <c r="F30" s="24"/>
      <c r="G30" s="24"/>
      <c r="H30" s="24"/>
      <c r="I30" s="24">
        <v>36</v>
      </c>
      <c r="J30" s="25">
        <v>5109</v>
      </c>
    </row>
    <row r="31" spans="2:10" ht="21.75" customHeight="1">
      <c r="B31" s="2" t="s">
        <v>20</v>
      </c>
      <c r="C31" s="24">
        <v>1060</v>
      </c>
      <c r="D31" s="24">
        <v>285</v>
      </c>
      <c r="E31" s="24">
        <v>253</v>
      </c>
      <c r="F31" s="24">
        <v>88</v>
      </c>
      <c r="G31" s="24"/>
      <c r="H31" s="24"/>
      <c r="I31" s="24">
        <v>2</v>
      </c>
      <c r="J31" s="25">
        <v>1688</v>
      </c>
    </row>
    <row r="32" spans="2:10" ht="21.75" customHeight="1">
      <c r="B32" s="2" t="s">
        <v>21</v>
      </c>
      <c r="C32" s="24">
        <v>6134</v>
      </c>
      <c r="D32" s="24"/>
      <c r="E32" s="24">
        <v>50</v>
      </c>
      <c r="F32" s="24">
        <v>171</v>
      </c>
      <c r="G32" s="24"/>
      <c r="H32" s="24"/>
      <c r="I32" s="24">
        <v>9</v>
      </c>
      <c r="J32" s="25">
        <v>6364</v>
      </c>
    </row>
    <row r="33" spans="2:10" ht="21.75" customHeight="1">
      <c r="B33" s="2" t="s">
        <v>22</v>
      </c>
      <c r="C33" s="24">
        <v>1373</v>
      </c>
      <c r="D33" s="24"/>
      <c r="E33" s="24"/>
      <c r="F33" s="24">
        <v>186</v>
      </c>
      <c r="G33" s="24"/>
      <c r="H33" s="24"/>
      <c r="I33" s="24">
        <v>19</v>
      </c>
      <c r="J33" s="25">
        <v>1578</v>
      </c>
    </row>
    <row r="34" spans="2:10" ht="21.75" customHeight="1">
      <c r="B34" s="2" t="s">
        <v>23</v>
      </c>
      <c r="C34" s="17" t="s">
        <v>70</v>
      </c>
      <c r="D34" s="17" t="s">
        <v>70</v>
      </c>
      <c r="E34" s="17" t="s">
        <v>70</v>
      </c>
      <c r="F34" s="17" t="s">
        <v>70</v>
      </c>
      <c r="G34" s="17" t="s">
        <v>70</v>
      </c>
      <c r="H34" s="17" t="s">
        <v>70</v>
      </c>
      <c r="I34" s="17" t="s">
        <v>70</v>
      </c>
      <c r="J34" s="18" t="s">
        <v>70</v>
      </c>
    </row>
    <row r="35" spans="2:10" ht="21.75" customHeight="1">
      <c r="B35" s="2" t="s">
        <v>24</v>
      </c>
      <c r="C35" s="24">
        <v>2550</v>
      </c>
      <c r="D35" s="24">
        <v>367</v>
      </c>
      <c r="E35" s="24">
        <v>3</v>
      </c>
      <c r="F35" s="24">
        <v>152</v>
      </c>
      <c r="G35" s="24"/>
      <c r="H35" s="24"/>
      <c r="I35" s="24"/>
      <c r="J35" s="25">
        <v>3072</v>
      </c>
    </row>
    <row r="36" spans="2:10" ht="21.75" customHeight="1">
      <c r="B36" s="2" t="s">
        <v>25</v>
      </c>
      <c r="C36" s="17" t="s">
        <v>70</v>
      </c>
      <c r="D36" s="17" t="s">
        <v>70</v>
      </c>
      <c r="E36" s="17" t="s">
        <v>70</v>
      </c>
      <c r="F36" s="17" t="s">
        <v>70</v>
      </c>
      <c r="G36" s="17" t="s">
        <v>70</v>
      </c>
      <c r="H36" s="17" t="s">
        <v>70</v>
      </c>
      <c r="I36" s="17" t="s">
        <v>70</v>
      </c>
      <c r="J36" s="18" t="s">
        <v>70</v>
      </c>
    </row>
    <row r="37" spans="2:10" ht="21.75" customHeight="1">
      <c r="B37" s="2" t="s">
        <v>26</v>
      </c>
      <c r="C37" s="17" t="s">
        <v>70</v>
      </c>
      <c r="D37" s="17" t="s">
        <v>70</v>
      </c>
      <c r="E37" s="17" t="s">
        <v>70</v>
      </c>
      <c r="F37" s="17" t="s">
        <v>70</v>
      </c>
      <c r="G37" s="17" t="s">
        <v>70</v>
      </c>
      <c r="H37" s="17" t="s">
        <v>70</v>
      </c>
      <c r="I37" s="17" t="s">
        <v>70</v>
      </c>
      <c r="J37" s="18" t="s">
        <v>70</v>
      </c>
    </row>
    <row r="38" spans="2:10" ht="21.75" customHeight="1">
      <c r="B38" s="2" t="s">
        <v>54</v>
      </c>
      <c r="C38" s="24">
        <v>626</v>
      </c>
      <c r="D38" s="24">
        <v>79</v>
      </c>
      <c r="E38" s="24"/>
      <c r="F38" s="24">
        <v>79</v>
      </c>
      <c r="G38" s="24"/>
      <c r="H38" s="24"/>
      <c r="I38" s="24">
        <v>156</v>
      </c>
      <c r="J38" s="25">
        <v>940</v>
      </c>
    </row>
    <row r="39" spans="2:10" ht="21.75" customHeight="1">
      <c r="B39" s="2" t="s">
        <v>27</v>
      </c>
      <c r="C39" s="24">
        <v>463</v>
      </c>
      <c r="D39" s="24">
        <v>77</v>
      </c>
      <c r="E39" s="24"/>
      <c r="F39" s="24">
        <v>30</v>
      </c>
      <c r="G39" s="24"/>
      <c r="H39" s="24"/>
      <c r="I39" s="24"/>
      <c r="J39" s="25">
        <v>570</v>
      </c>
    </row>
    <row r="40" spans="2:10" ht="21.75" customHeight="1">
      <c r="B40" s="2"/>
      <c r="C40" s="24"/>
      <c r="D40" s="24"/>
      <c r="E40" s="24"/>
      <c r="F40" s="24"/>
      <c r="G40" s="24"/>
      <c r="H40" s="24"/>
      <c r="I40" s="24"/>
      <c r="J40" s="25"/>
    </row>
    <row r="41" spans="2:10" ht="21.75" customHeight="1" thickBot="1">
      <c r="B41" s="6">
        <f>COUNTA(B29:B40)</f>
        <v>11</v>
      </c>
      <c r="C41" s="26">
        <f aca="true" t="shared" si="1" ref="C41:J41">SUM(C29:C40)</f>
        <v>17088</v>
      </c>
      <c r="D41" s="26">
        <f t="shared" si="1"/>
        <v>808</v>
      </c>
      <c r="E41" s="26">
        <f t="shared" si="1"/>
        <v>497</v>
      </c>
      <c r="F41" s="26">
        <f t="shared" si="1"/>
        <v>706</v>
      </c>
      <c r="G41" s="26">
        <f t="shared" si="1"/>
        <v>0</v>
      </c>
      <c r="H41" s="26">
        <f t="shared" si="1"/>
        <v>0</v>
      </c>
      <c r="I41" s="26">
        <f t="shared" si="1"/>
        <v>222</v>
      </c>
      <c r="J41" s="27">
        <f t="shared" si="1"/>
        <v>19321</v>
      </c>
    </row>
    <row r="42" spans="2:10" ht="24.75" customHeight="1">
      <c r="B42" s="7"/>
      <c r="C42" s="4"/>
      <c r="D42" s="4"/>
      <c r="E42" s="4"/>
      <c r="F42" s="4"/>
      <c r="G42" s="4"/>
      <c r="H42" s="4"/>
      <c r="I42" s="4"/>
      <c r="J42" s="4"/>
    </row>
    <row r="43" spans="2:10" ht="19.5" customHeight="1" thickBot="1">
      <c r="B43" s="1" t="s">
        <v>28</v>
      </c>
      <c r="C43" s="4"/>
      <c r="D43" s="4"/>
      <c r="E43" s="4"/>
      <c r="F43" s="4"/>
      <c r="G43" s="4"/>
      <c r="H43" s="4"/>
      <c r="I43" s="4"/>
      <c r="J43" s="5" t="s">
        <v>53</v>
      </c>
    </row>
    <row r="44" spans="2:10" ht="27" customHeight="1">
      <c r="B44" s="11" t="s">
        <v>62</v>
      </c>
      <c r="C44" s="12" t="s">
        <v>63</v>
      </c>
      <c r="D44" s="12" t="s">
        <v>56</v>
      </c>
      <c r="E44" s="12" t="s">
        <v>57</v>
      </c>
      <c r="F44" s="13" t="s">
        <v>64</v>
      </c>
      <c r="G44" s="12" t="s">
        <v>65</v>
      </c>
      <c r="H44" s="12" t="s">
        <v>58</v>
      </c>
      <c r="I44" s="12" t="s">
        <v>59</v>
      </c>
      <c r="J44" s="14" t="s">
        <v>66</v>
      </c>
    </row>
    <row r="45" spans="2:10" ht="21.75" customHeight="1">
      <c r="B45" s="2" t="s">
        <v>29</v>
      </c>
      <c r="C45" s="24">
        <v>9256</v>
      </c>
      <c r="D45" s="24">
        <v>2060</v>
      </c>
      <c r="E45" s="24">
        <v>169</v>
      </c>
      <c r="F45" s="24">
        <v>614</v>
      </c>
      <c r="G45" s="24">
        <v>30</v>
      </c>
      <c r="H45" s="24"/>
      <c r="I45" s="24">
        <v>7</v>
      </c>
      <c r="J45" s="25">
        <v>12136</v>
      </c>
    </row>
    <row r="46" spans="2:10" ht="21.75" customHeight="1">
      <c r="B46" s="2" t="s">
        <v>30</v>
      </c>
      <c r="C46" s="17" t="s">
        <v>70</v>
      </c>
      <c r="D46" s="17" t="s">
        <v>70</v>
      </c>
      <c r="E46" s="17" t="s">
        <v>70</v>
      </c>
      <c r="F46" s="17" t="s">
        <v>70</v>
      </c>
      <c r="G46" s="17" t="s">
        <v>70</v>
      </c>
      <c r="H46" s="17" t="s">
        <v>70</v>
      </c>
      <c r="I46" s="17" t="s">
        <v>70</v>
      </c>
      <c r="J46" s="18" t="s">
        <v>70</v>
      </c>
    </row>
    <row r="47" spans="2:10" ht="21.75" customHeight="1">
      <c r="B47" s="2" t="s">
        <v>31</v>
      </c>
      <c r="C47" s="24">
        <v>5184</v>
      </c>
      <c r="D47" s="24">
        <v>1092</v>
      </c>
      <c r="E47" s="24">
        <v>16</v>
      </c>
      <c r="F47" s="24">
        <v>563</v>
      </c>
      <c r="G47" s="24"/>
      <c r="H47" s="24"/>
      <c r="I47" s="24">
        <v>3</v>
      </c>
      <c r="J47" s="25">
        <v>6858</v>
      </c>
    </row>
    <row r="48" spans="2:10" ht="21.75" customHeight="1">
      <c r="B48" s="2" t="s">
        <v>72</v>
      </c>
      <c r="C48" s="24">
        <v>866</v>
      </c>
      <c r="D48" s="24">
        <v>342</v>
      </c>
      <c r="E48" s="24">
        <v>464</v>
      </c>
      <c r="F48" s="24">
        <v>159</v>
      </c>
      <c r="G48" s="24"/>
      <c r="H48" s="24"/>
      <c r="I48" s="24">
        <v>17</v>
      </c>
      <c r="J48" s="25">
        <v>1848</v>
      </c>
    </row>
    <row r="49" spans="2:10" ht="21.75" customHeight="1">
      <c r="B49" s="2" t="s">
        <v>73</v>
      </c>
      <c r="C49" s="24">
        <v>413</v>
      </c>
      <c r="D49" s="24"/>
      <c r="E49" s="24"/>
      <c r="F49" s="24"/>
      <c r="G49" s="24"/>
      <c r="H49" s="24"/>
      <c r="I49" s="24"/>
      <c r="J49" s="25">
        <v>413</v>
      </c>
    </row>
    <row r="50" spans="2:10" ht="21.75" customHeight="1">
      <c r="B50" s="2" t="s">
        <v>32</v>
      </c>
      <c r="C50" s="17" t="s">
        <v>74</v>
      </c>
      <c r="D50" s="17" t="s">
        <v>74</v>
      </c>
      <c r="E50" s="17" t="s">
        <v>74</v>
      </c>
      <c r="F50" s="17" t="s">
        <v>74</v>
      </c>
      <c r="G50" s="17" t="s">
        <v>74</v>
      </c>
      <c r="H50" s="17" t="s">
        <v>74</v>
      </c>
      <c r="I50" s="17" t="s">
        <v>74</v>
      </c>
      <c r="J50" s="18" t="s">
        <v>74</v>
      </c>
    </row>
    <row r="51" spans="2:10" ht="21.75" customHeight="1">
      <c r="B51" s="2" t="s">
        <v>33</v>
      </c>
      <c r="C51" s="17" t="s">
        <v>70</v>
      </c>
      <c r="D51" s="17" t="s">
        <v>70</v>
      </c>
      <c r="E51" s="17" t="s">
        <v>70</v>
      </c>
      <c r="F51" s="17" t="s">
        <v>70</v>
      </c>
      <c r="G51" s="17" t="s">
        <v>70</v>
      </c>
      <c r="H51" s="17" t="s">
        <v>70</v>
      </c>
      <c r="I51" s="17" t="s">
        <v>70</v>
      </c>
      <c r="J51" s="18" t="s">
        <v>70</v>
      </c>
    </row>
    <row r="52" spans="2:10" ht="21.75" customHeight="1">
      <c r="B52" s="2" t="s">
        <v>34</v>
      </c>
      <c r="C52" s="24">
        <v>3051</v>
      </c>
      <c r="D52" s="24">
        <v>488</v>
      </c>
      <c r="E52" s="24"/>
      <c r="F52" s="24">
        <v>166</v>
      </c>
      <c r="G52" s="24">
        <v>5</v>
      </c>
      <c r="H52" s="24"/>
      <c r="I52" s="24">
        <v>2</v>
      </c>
      <c r="J52" s="25">
        <v>3712</v>
      </c>
    </row>
    <row r="53" spans="2:10" ht="21.75" customHeight="1">
      <c r="B53" s="2" t="s">
        <v>55</v>
      </c>
      <c r="C53" s="17" t="s">
        <v>75</v>
      </c>
      <c r="D53" s="17" t="s">
        <v>75</v>
      </c>
      <c r="E53" s="17" t="s">
        <v>75</v>
      </c>
      <c r="F53" s="17" t="s">
        <v>75</v>
      </c>
      <c r="G53" s="17" t="s">
        <v>75</v>
      </c>
      <c r="H53" s="17" t="s">
        <v>75</v>
      </c>
      <c r="I53" s="17" t="s">
        <v>75</v>
      </c>
      <c r="J53" s="18" t="s">
        <v>75</v>
      </c>
    </row>
    <row r="54" spans="2:10" ht="21.75" customHeight="1">
      <c r="B54" s="2" t="s">
        <v>76</v>
      </c>
      <c r="C54" s="17" t="s">
        <v>77</v>
      </c>
      <c r="D54" s="17" t="s">
        <v>77</v>
      </c>
      <c r="E54" s="17" t="s">
        <v>77</v>
      </c>
      <c r="F54" s="17" t="s">
        <v>77</v>
      </c>
      <c r="G54" s="17" t="s">
        <v>77</v>
      </c>
      <c r="H54" s="17" t="s">
        <v>77</v>
      </c>
      <c r="I54" s="17" t="s">
        <v>77</v>
      </c>
      <c r="J54" s="18" t="s">
        <v>77</v>
      </c>
    </row>
    <row r="55" spans="2:10" ht="21.75" customHeight="1">
      <c r="B55" s="2" t="s">
        <v>35</v>
      </c>
      <c r="C55" s="24">
        <v>869</v>
      </c>
      <c r="D55" s="24">
        <v>83</v>
      </c>
      <c r="E55" s="24"/>
      <c r="F55" s="24">
        <v>42</v>
      </c>
      <c r="G55" s="24"/>
      <c r="H55" s="24"/>
      <c r="I55" s="24">
        <v>2</v>
      </c>
      <c r="J55" s="25">
        <v>996</v>
      </c>
    </row>
    <row r="56" spans="2:10" ht="21.75" customHeight="1">
      <c r="B56" s="2" t="s">
        <v>36</v>
      </c>
      <c r="C56" s="24">
        <v>624</v>
      </c>
      <c r="D56" s="24">
        <v>168</v>
      </c>
      <c r="E56" s="24">
        <v>269</v>
      </c>
      <c r="F56" s="24">
        <v>31</v>
      </c>
      <c r="G56" s="24"/>
      <c r="H56" s="24"/>
      <c r="I56" s="24"/>
      <c r="J56" s="25">
        <v>1092</v>
      </c>
    </row>
    <row r="57" spans="2:10" ht="21.75" customHeight="1">
      <c r="B57" s="2" t="s">
        <v>37</v>
      </c>
      <c r="C57" s="24">
        <v>1309</v>
      </c>
      <c r="D57" s="24"/>
      <c r="E57" s="24">
        <v>54</v>
      </c>
      <c r="F57" s="24">
        <v>81</v>
      </c>
      <c r="G57" s="24"/>
      <c r="H57" s="24"/>
      <c r="I57" s="24">
        <v>2</v>
      </c>
      <c r="J57" s="25">
        <v>1446</v>
      </c>
    </row>
    <row r="58" spans="2:10" ht="21.75" customHeight="1">
      <c r="B58" s="2" t="s">
        <v>38</v>
      </c>
      <c r="C58" s="24">
        <v>758</v>
      </c>
      <c r="D58" s="24">
        <v>52</v>
      </c>
      <c r="E58" s="24">
        <v>18</v>
      </c>
      <c r="F58" s="24">
        <v>116</v>
      </c>
      <c r="G58" s="24"/>
      <c r="H58" s="24"/>
      <c r="I58" s="24">
        <v>41</v>
      </c>
      <c r="J58" s="25">
        <v>985</v>
      </c>
    </row>
    <row r="59" spans="2:10" ht="21.75" customHeight="1">
      <c r="B59" s="2"/>
      <c r="C59" s="24"/>
      <c r="D59" s="24"/>
      <c r="E59" s="24"/>
      <c r="F59" s="24"/>
      <c r="G59" s="24"/>
      <c r="H59" s="24"/>
      <c r="I59" s="24"/>
      <c r="J59" s="25"/>
    </row>
    <row r="60" spans="2:10" ht="21.75" customHeight="1" thickBot="1">
      <c r="B60" s="6">
        <f>COUNTA(B45:B59)</f>
        <v>14</v>
      </c>
      <c r="C60" s="26">
        <f aca="true" t="shared" si="2" ref="C60:J60">SUM(C45:C59)</f>
        <v>22330</v>
      </c>
      <c r="D60" s="26">
        <f t="shared" si="2"/>
        <v>4285</v>
      </c>
      <c r="E60" s="26">
        <f t="shared" si="2"/>
        <v>990</v>
      </c>
      <c r="F60" s="26">
        <f t="shared" si="2"/>
        <v>1772</v>
      </c>
      <c r="G60" s="26">
        <f t="shared" si="2"/>
        <v>35</v>
      </c>
      <c r="H60" s="26">
        <f t="shared" si="2"/>
        <v>0</v>
      </c>
      <c r="I60" s="26">
        <f t="shared" si="2"/>
        <v>74</v>
      </c>
      <c r="J60" s="27">
        <f t="shared" si="2"/>
        <v>29486</v>
      </c>
    </row>
    <row r="61" spans="2:10" ht="15" customHeight="1">
      <c r="B61" s="7"/>
      <c r="C61" s="4"/>
      <c r="D61" s="4"/>
      <c r="E61" s="4"/>
      <c r="F61" s="4"/>
      <c r="G61" s="4"/>
      <c r="H61" s="4"/>
      <c r="I61" s="4"/>
      <c r="J61" s="4"/>
    </row>
    <row r="62" spans="2:10" ht="25.5" customHeight="1" thickBot="1">
      <c r="B62" s="1" t="s">
        <v>39</v>
      </c>
      <c r="C62" s="4"/>
      <c r="D62" s="4"/>
      <c r="E62" s="4"/>
      <c r="F62" s="4"/>
      <c r="G62" s="4"/>
      <c r="H62" s="4"/>
      <c r="I62" s="4"/>
      <c r="J62" s="5" t="s">
        <v>53</v>
      </c>
    </row>
    <row r="63" spans="2:10" ht="31.5" customHeight="1">
      <c r="B63" s="11" t="s">
        <v>62</v>
      </c>
      <c r="C63" s="12" t="s">
        <v>63</v>
      </c>
      <c r="D63" s="12" t="s">
        <v>56</v>
      </c>
      <c r="E63" s="12" t="s">
        <v>57</v>
      </c>
      <c r="F63" s="13" t="s">
        <v>64</v>
      </c>
      <c r="G63" s="12" t="s">
        <v>65</v>
      </c>
      <c r="H63" s="12" t="s">
        <v>58</v>
      </c>
      <c r="I63" s="12" t="s">
        <v>59</v>
      </c>
      <c r="J63" s="14" t="s">
        <v>66</v>
      </c>
    </row>
    <row r="64" spans="2:10" ht="31.5" customHeight="1">
      <c r="B64" s="2" t="s">
        <v>40</v>
      </c>
      <c r="C64" s="21">
        <v>5629</v>
      </c>
      <c r="D64" s="21">
        <v>262</v>
      </c>
      <c r="E64" s="21"/>
      <c r="F64" s="21"/>
      <c r="G64" s="21">
        <v>8</v>
      </c>
      <c r="H64" s="21"/>
      <c r="I64" s="21">
        <v>18</v>
      </c>
      <c r="J64" s="16">
        <v>5917</v>
      </c>
    </row>
    <row r="65" spans="2:10" ht="31.5" customHeight="1">
      <c r="B65" s="2" t="s">
        <v>41</v>
      </c>
      <c r="C65" s="17" t="s">
        <v>70</v>
      </c>
      <c r="D65" s="17" t="s">
        <v>70</v>
      </c>
      <c r="E65" s="17" t="s">
        <v>70</v>
      </c>
      <c r="F65" s="17" t="s">
        <v>70</v>
      </c>
      <c r="G65" s="17" t="s">
        <v>70</v>
      </c>
      <c r="H65" s="17" t="s">
        <v>70</v>
      </c>
      <c r="I65" s="17" t="s">
        <v>70</v>
      </c>
      <c r="J65" s="18" t="s">
        <v>70</v>
      </c>
    </row>
    <row r="66" spans="2:10" ht="31.5" customHeight="1">
      <c r="B66" s="2" t="s">
        <v>42</v>
      </c>
      <c r="C66" s="21">
        <v>5709</v>
      </c>
      <c r="D66" s="21"/>
      <c r="E66" s="21"/>
      <c r="F66" s="21"/>
      <c r="G66" s="21">
        <v>15</v>
      </c>
      <c r="H66" s="21"/>
      <c r="I66" s="21">
        <v>7</v>
      </c>
      <c r="J66" s="16">
        <v>5731</v>
      </c>
    </row>
    <row r="67" spans="2:10" ht="31.5" customHeight="1">
      <c r="B67" s="2" t="s">
        <v>78</v>
      </c>
      <c r="C67" s="21">
        <v>959</v>
      </c>
      <c r="D67" s="21">
        <v>43</v>
      </c>
      <c r="E67" s="21">
        <v>93</v>
      </c>
      <c r="F67" s="21">
        <v>38</v>
      </c>
      <c r="G67" s="21"/>
      <c r="H67" s="21"/>
      <c r="I67" s="21"/>
      <c r="J67" s="16">
        <v>1133</v>
      </c>
    </row>
    <row r="68" spans="2:10" ht="31.5" customHeight="1">
      <c r="B68" s="2" t="s">
        <v>79</v>
      </c>
      <c r="C68" s="21">
        <v>1621</v>
      </c>
      <c r="D68" s="21">
        <v>268</v>
      </c>
      <c r="E68" s="21">
        <v>93</v>
      </c>
      <c r="F68" s="21">
        <v>214</v>
      </c>
      <c r="G68" s="21"/>
      <c r="H68" s="21"/>
      <c r="I68" s="21">
        <v>3</v>
      </c>
      <c r="J68" s="16">
        <v>2199</v>
      </c>
    </row>
    <row r="69" spans="2:10" ht="31.5" customHeight="1">
      <c r="B69" s="2" t="s">
        <v>80</v>
      </c>
      <c r="C69" s="17" t="s">
        <v>81</v>
      </c>
      <c r="D69" s="17" t="s">
        <v>81</v>
      </c>
      <c r="E69" s="17" t="s">
        <v>81</v>
      </c>
      <c r="F69" s="17" t="s">
        <v>81</v>
      </c>
      <c r="G69" s="17" t="s">
        <v>81</v>
      </c>
      <c r="H69" s="17" t="s">
        <v>81</v>
      </c>
      <c r="I69" s="17" t="s">
        <v>81</v>
      </c>
      <c r="J69" s="18" t="s">
        <v>81</v>
      </c>
    </row>
    <row r="70" spans="2:10" ht="31.5" customHeight="1">
      <c r="B70" s="2" t="s">
        <v>82</v>
      </c>
      <c r="C70" s="17" t="s">
        <v>83</v>
      </c>
      <c r="D70" s="17" t="s">
        <v>83</v>
      </c>
      <c r="E70" s="17" t="s">
        <v>83</v>
      </c>
      <c r="F70" s="17" t="s">
        <v>83</v>
      </c>
      <c r="G70" s="17" t="s">
        <v>83</v>
      </c>
      <c r="H70" s="17" t="s">
        <v>83</v>
      </c>
      <c r="I70" s="17" t="s">
        <v>83</v>
      </c>
      <c r="J70" s="18" t="s">
        <v>83</v>
      </c>
    </row>
    <row r="71" spans="2:10" ht="31.5" customHeight="1">
      <c r="B71" s="2" t="s">
        <v>43</v>
      </c>
      <c r="C71" s="21">
        <v>1450</v>
      </c>
      <c r="D71" s="21">
        <v>235</v>
      </c>
      <c r="E71" s="21">
        <v>159</v>
      </c>
      <c r="F71" s="21">
        <v>130</v>
      </c>
      <c r="G71" s="21"/>
      <c r="H71" s="21"/>
      <c r="I71" s="21">
        <v>0</v>
      </c>
      <c r="J71" s="16">
        <v>1974</v>
      </c>
    </row>
    <row r="72" spans="2:10" ht="31.5" customHeight="1">
      <c r="B72" s="2" t="s">
        <v>44</v>
      </c>
      <c r="C72" s="21">
        <v>708</v>
      </c>
      <c r="D72" s="21">
        <v>100</v>
      </c>
      <c r="E72" s="21">
        <v>55</v>
      </c>
      <c r="F72" s="21">
        <v>37</v>
      </c>
      <c r="G72" s="21"/>
      <c r="H72" s="21"/>
      <c r="I72" s="21">
        <v>1</v>
      </c>
      <c r="J72" s="16">
        <v>901</v>
      </c>
    </row>
    <row r="73" spans="2:10" ht="31.5" customHeight="1">
      <c r="B73" s="2" t="s">
        <v>45</v>
      </c>
      <c r="C73" s="17" t="s">
        <v>70</v>
      </c>
      <c r="D73" s="17" t="s">
        <v>70</v>
      </c>
      <c r="E73" s="17" t="s">
        <v>70</v>
      </c>
      <c r="F73" s="17" t="s">
        <v>70</v>
      </c>
      <c r="G73" s="17" t="s">
        <v>70</v>
      </c>
      <c r="H73" s="17" t="s">
        <v>70</v>
      </c>
      <c r="I73" s="17" t="s">
        <v>70</v>
      </c>
      <c r="J73" s="18" t="s">
        <v>70</v>
      </c>
    </row>
    <row r="74" spans="2:10" ht="31.5" customHeight="1">
      <c r="B74" s="2" t="s">
        <v>46</v>
      </c>
      <c r="C74" s="21">
        <v>1191</v>
      </c>
      <c r="D74" s="21">
        <v>295</v>
      </c>
      <c r="E74" s="21"/>
      <c r="F74" s="21">
        <v>22</v>
      </c>
      <c r="G74" s="21"/>
      <c r="H74" s="21"/>
      <c r="I74" s="21">
        <v>1</v>
      </c>
      <c r="J74" s="16">
        <v>1509</v>
      </c>
    </row>
    <row r="75" spans="2:10" ht="31.5" customHeight="1">
      <c r="B75" s="2" t="s">
        <v>47</v>
      </c>
      <c r="C75" s="21">
        <v>760</v>
      </c>
      <c r="D75" s="21">
        <v>56</v>
      </c>
      <c r="E75" s="21"/>
      <c r="F75" s="21">
        <v>120</v>
      </c>
      <c r="G75" s="21"/>
      <c r="H75" s="21"/>
      <c r="I75" s="21"/>
      <c r="J75" s="16">
        <v>936</v>
      </c>
    </row>
    <row r="76" spans="2:10" ht="31.5" customHeight="1">
      <c r="B76" s="2" t="s">
        <v>48</v>
      </c>
      <c r="C76" s="21">
        <v>722</v>
      </c>
      <c r="D76" s="21">
        <v>58</v>
      </c>
      <c r="E76" s="21">
        <v>24</v>
      </c>
      <c r="F76" s="21">
        <v>122</v>
      </c>
      <c r="G76" s="21"/>
      <c r="H76" s="21"/>
      <c r="I76" s="21">
        <v>1</v>
      </c>
      <c r="J76" s="16">
        <v>927</v>
      </c>
    </row>
    <row r="77" spans="2:10" ht="31.5" customHeight="1">
      <c r="B77" s="2" t="s">
        <v>49</v>
      </c>
      <c r="C77" s="21">
        <v>2120</v>
      </c>
      <c r="D77" s="21">
        <v>82</v>
      </c>
      <c r="E77" s="21">
        <v>58</v>
      </c>
      <c r="F77" s="21">
        <v>78</v>
      </c>
      <c r="G77" s="21"/>
      <c r="H77" s="21"/>
      <c r="I77" s="21">
        <v>6</v>
      </c>
      <c r="J77" s="16">
        <v>2344</v>
      </c>
    </row>
    <row r="78" spans="2:10" ht="31.5" customHeight="1">
      <c r="B78" s="2" t="s">
        <v>50</v>
      </c>
      <c r="C78" s="21">
        <v>744</v>
      </c>
      <c r="D78" s="21">
        <v>24</v>
      </c>
      <c r="E78" s="21">
        <v>12</v>
      </c>
      <c r="F78" s="21">
        <v>52</v>
      </c>
      <c r="G78" s="21"/>
      <c r="H78" s="21"/>
      <c r="I78" s="21"/>
      <c r="J78" s="16">
        <v>832</v>
      </c>
    </row>
    <row r="79" spans="2:10" ht="31.5" customHeight="1">
      <c r="B79" s="2" t="s">
        <v>51</v>
      </c>
      <c r="C79" s="21">
        <v>1637</v>
      </c>
      <c r="D79" s="21">
        <v>19</v>
      </c>
      <c r="E79" s="21">
        <v>98</v>
      </c>
      <c r="F79" s="21"/>
      <c r="G79" s="21"/>
      <c r="H79" s="21"/>
      <c r="I79" s="21"/>
      <c r="J79" s="16">
        <v>1754</v>
      </c>
    </row>
    <row r="80" spans="2:10" ht="31.5" customHeight="1">
      <c r="B80" s="2" t="s">
        <v>52</v>
      </c>
      <c r="C80" s="21">
        <v>476</v>
      </c>
      <c r="D80" s="21">
        <v>115</v>
      </c>
      <c r="E80" s="21"/>
      <c r="F80" s="21">
        <v>70</v>
      </c>
      <c r="G80" s="21"/>
      <c r="H80" s="21"/>
      <c r="I80" s="21"/>
      <c r="J80" s="16">
        <v>661</v>
      </c>
    </row>
    <row r="81" spans="2:10" ht="31.5" customHeight="1">
      <c r="B81" s="8"/>
      <c r="C81" s="15"/>
      <c r="D81" s="15"/>
      <c r="E81" s="15"/>
      <c r="F81" s="15"/>
      <c r="G81" s="15"/>
      <c r="H81" s="15"/>
      <c r="I81" s="15"/>
      <c r="J81" s="28"/>
    </row>
    <row r="82" spans="2:10" ht="31.5" customHeight="1">
      <c r="B82" s="9">
        <f>COUNTA(B64:B81)</f>
        <v>17</v>
      </c>
      <c r="C82" s="15">
        <f aca="true" t="shared" si="3" ref="C82:J82">SUM(C64:C81)</f>
        <v>23726</v>
      </c>
      <c r="D82" s="15">
        <f t="shared" si="3"/>
        <v>1557</v>
      </c>
      <c r="E82" s="15">
        <f t="shared" si="3"/>
        <v>592</v>
      </c>
      <c r="F82" s="15">
        <f t="shared" si="3"/>
        <v>883</v>
      </c>
      <c r="G82" s="15">
        <f t="shared" si="3"/>
        <v>23</v>
      </c>
      <c r="H82" s="15">
        <f t="shared" si="3"/>
        <v>0</v>
      </c>
      <c r="I82" s="15">
        <f t="shared" si="3"/>
        <v>37</v>
      </c>
      <c r="J82" s="28">
        <f t="shared" si="3"/>
        <v>26818</v>
      </c>
    </row>
    <row r="83" spans="2:10" ht="31.5" customHeight="1" thickBot="1">
      <c r="B83" s="29"/>
      <c r="C83" s="30"/>
      <c r="D83" s="30"/>
      <c r="E83" s="30"/>
      <c r="F83" s="30"/>
      <c r="G83" s="30"/>
      <c r="H83" s="30"/>
      <c r="I83" s="30"/>
      <c r="J83" s="31"/>
    </row>
    <row r="84" spans="2:10" ht="31.5" customHeight="1" thickBot="1" thickTop="1">
      <c r="B84" s="32">
        <f aca="true" t="shared" si="4" ref="B84:J84">B25+B41+B60+B82</f>
        <v>61</v>
      </c>
      <c r="C84" s="33">
        <f t="shared" si="4"/>
        <v>224139</v>
      </c>
      <c r="D84" s="33">
        <f t="shared" si="4"/>
        <v>51300</v>
      </c>
      <c r="E84" s="33">
        <f t="shared" si="4"/>
        <v>3047</v>
      </c>
      <c r="F84" s="33">
        <f t="shared" si="4"/>
        <v>5142</v>
      </c>
      <c r="G84" s="33">
        <f t="shared" si="4"/>
        <v>145</v>
      </c>
      <c r="H84" s="33">
        <f t="shared" si="4"/>
        <v>0</v>
      </c>
      <c r="I84" s="33">
        <f t="shared" si="4"/>
        <v>988</v>
      </c>
      <c r="J84" s="34">
        <f t="shared" si="4"/>
        <v>284761</v>
      </c>
    </row>
  </sheetData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r:id="rId1"/>
  <rowBreaks count="1" manualBreakCount="1">
    <brk id="61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福岡県</cp:lastModifiedBy>
  <cp:lastPrinted>2007-03-08T11:29:14Z</cp:lastPrinted>
  <dcterms:created xsi:type="dcterms:W3CDTF">2007-01-25T01:49:17Z</dcterms:created>
  <dcterms:modified xsi:type="dcterms:W3CDTF">2007-03-20T01:41:43Z</dcterms:modified>
  <cp:category/>
  <cp:version/>
  <cp:contentType/>
  <cp:contentStatus/>
</cp:coreProperties>
</file>