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50" tabRatio="822" activeTab="0"/>
  </bookViews>
  <sheets>
    <sheet name="平均給付月額" sheetId="1" r:id="rId1"/>
    <sheet name="居宅サービス" sheetId="2" r:id="rId2"/>
    <sheet name="施設サービス" sheetId="3" r:id="rId3"/>
  </sheets>
  <definedNames>
    <definedName name="_xlnm.Print_Area" localSheetId="1">'居宅サービス'!$A$1:$J$17</definedName>
    <definedName name="_xlnm.Print_Area" localSheetId="2">'施設サービス'!$A$1:$E$9</definedName>
    <definedName name="_xlnm.Print_Area" localSheetId="0">'平均給付月額'!$A$1:$H$43</definedName>
  </definedNames>
  <calcPr fullCalcOnLoad="1"/>
</workbook>
</file>

<file path=xl/sharedStrings.xml><?xml version="1.0" encoding="utf-8"?>
<sst xmlns="http://schemas.openxmlformats.org/spreadsheetml/2006/main" count="94" uniqueCount="55">
  <si>
    <t>居宅サービス</t>
  </si>
  <si>
    <t>施設サービス</t>
  </si>
  <si>
    <t>全体</t>
  </si>
  <si>
    <t>12年度</t>
  </si>
  <si>
    <t>区 分</t>
  </si>
  <si>
    <t>13年度</t>
  </si>
  <si>
    <t>年度</t>
  </si>
  <si>
    <t>14年度</t>
  </si>
  <si>
    <t>15年度</t>
  </si>
  <si>
    <t>給付額（円）</t>
  </si>
  <si>
    <t>延べ利用者数（人）</t>
  </si>
  <si>
    <t>第１号被保険者一人あたり給付月額（円）</t>
  </si>
  <si>
    <t>※給付額、利用者数については、平成１２年度は１１ヵ月分、平成１３年度以降は１２ヵ月分の累計である。</t>
  </si>
  <si>
    <t>※「介護給付費」は、介護保険から給付される費用のみを指し、介護保険サービスに係る総費用のうち、利用者負担及び他の公費（生活保護費等）</t>
  </si>
  <si>
    <t>　「全サービス」についてのみこれらを加えている。したがって、「全サービス」と居宅サービス費と施設サービス費の合計とは一致しない。</t>
  </si>
  <si>
    <t>　　　　　　（出典：介護保険事業状況報告）</t>
  </si>
  <si>
    <t>※「第１号被保険者一人あたりの給付月額」の算出には、事業状況報告による各年の３月末（１２年は４月末）　から翌年２月末までの</t>
  </si>
  <si>
    <t>利用者
一人あたり
給付月額（円）</t>
  </si>
  <si>
    <t>区分</t>
  </si>
  <si>
    <t>居宅サービス延べ利用者数</t>
  </si>
  <si>
    <t>支給額</t>
  </si>
  <si>
    <t>利用者一人当たりの平均保険給付月額</t>
  </si>
  <si>
    <t>区分支給限度額</t>
  </si>
  <si>
    <t>要支援</t>
  </si>
  <si>
    <t>人</t>
  </si>
  <si>
    <t>円</t>
  </si>
  <si>
    <t>単位</t>
  </si>
  <si>
    <t>要介護１</t>
  </si>
  <si>
    <t>要介護２</t>
  </si>
  <si>
    <t>要介護３</t>
  </si>
  <si>
    <t>要介護４</t>
  </si>
  <si>
    <t>要介護５</t>
  </si>
  <si>
    <t>計</t>
  </si>
  <si>
    <t>平均</t>
  </si>
  <si>
    <t>-</t>
  </si>
  <si>
    <t>（出典：介護保険事業状況報告年報）</t>
  </si>
  <si>
    <t>※１単位は原則10円であるが、級地区分により、10円～10.72円の間で異なる。</t>
  </si>
  <si>
    <t>区　　分</t>
  </si>
  <si>
    <t>介護老人福祉施設</t>
  </si>
  <si>
    <t>介護老人保健施設</t>
  </si>
  <si>
    <t>介護療養型医療施設</t>
  </si>
  <si>
    <t>平成１２年度</t>
  </si>
  <si>
    <t>平成１３年度</t>
  </si>
  <si>
    <t>平成１４年度</t>
  </si>
  <si>
    <t>平成１５年度</t>
  </si>
  <si>
    <t>平均保険給付月額等の状況</t>
  </si>
  <si>
    <t>介護給付費平均給付月額等</t>
  </si>
  <si>
    <t>　によりまかなわれる金額を含まない（総費用の９０％）。</t>
  </si>
  <si>
    <t>※ここでの「居宅サービス」は、訪問通所系サービス、短期入所系サービス、居宅介護支援、特定施設入所者生活介護、認知症対応型共同生活介護、</t>
  </si>
  <si>
    <t>　住宅改修及び福祉用具購入を指している。高額介護（支援）サービス費及び審査支払手数料については、居宅・施設のいずれにも区分できないため、</t>
  </si>
  <si>
    <t>　第１号被保険者数の累計を使用している。</t>
  </si>
  <si>
    <t>16年度</t>
  </si>
  <si>
    <t>平成１6年度居宅サービス</t>
  </si>
  <si>
    <t>平成１6年度施設サービス</t>
  </si>
  <si>
    <t>平成１６年度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</si>
</sst>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.000;[Red]\-#,##0.000"/>
    <numFmt numFmtId="178" formatCode="0.000%"/>
    <numFmt numFmtId="179" formatCode="[&lt;=999]000;[&lt;=99999]000\-00;000\-0000"/>
    <numFmt numFmtId="180" formatCode="0.0000%"/>
    <numFmt numFmtId="181" formatCode="#,##0.0;[Red]\-#,##0.0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9">
    <xf numFmtId="0" fontId="0" fillId="0" borderId="0" xfId="0" applyAlignment="1">
      <alignment vertical="center"/>
    </xf>
    <xf numFmtId="38" fontId="0" fillId="0" borderId="0" xfId="16" applyAlignment="1">
      <alignment vertical="center"/>
    </xf>
    <xf numFmtId="38" fontId="0" fillId="0" borderId="1" xfId="16" applyBorder="1" applyAlignment="1">
      <alignment vertical="center"/>
    </xf>
    <xf numFmtId="38" fontId="0" fillId="0" borderId="2" xfId="16" applyBorder="1" applyAlignment="1">
      <alignment vertical="center"/>
    </xf>
    <xf numFmtId="38" fontId="0" fillId="0" borderId="0" xfId="16" applyFont="1" applyAlignment="1">
      <alignment vertical="center"/>
    </xf>
    <xf numFmtId="38" fontId="0" fillId="0" borderId="1" xfId="16" applyFont="1" applyBorder="1" applyAlignment="1">
      <alignment horizontal="center" vertical="center"/>
    </xf>
    <xf numFmtId="38" fontId="0" fillId="0" borderId="3" xfId="16" applyBorder="1" applyAlignment="1">
      <alignment horizontal="center" vertical="center"/>
    </xf>
    <xf numFmtId="38" fontId="2" fillId="0" borderId="0" xfId="16" applyFont="1" applyAlignment="1">
      <alignment vertical="center"/>
    </xf>
    <xf numFmtId="38" fontId="0" fillId="0" borderId="4" xfId="16" applyFont="1" applyBorder="1" applyAlignment="1">
      <alignment horizontal="center" vertical="center"/>
    </xf>
    <xf numFmtId="176" fontId="0" fillId="0" borderId="1" xfId="16" applyNumberFormat="1" applyBorder="1" applyAlignment="1">
      <alignment vertical="center"/>
    </xf>
    <xf numFmtId="176" fontId="0" fillId="0" borderId="4" xfId="16" applyNumberFormat="1" applyBorder="1" applyAlignment="1">
      <alignment vertical="center"/>
    </xf>
    <xf numFmtId="38" fontId="0" fillId="0" borderId="3" xfId="16" applyBorder="1" applyAlignment="1">
      <alignment vertical="center"/>
    </xf>
    <xf numFmtId="38" fontId="0" fillId="0" borderId="2" xfId="16" applyFont="1" applyBorder="1" applyAlignment="1">
      <alignment horizontal="right" vertical="center"/>
    </xf>
    <xf numFmtId="38" fontId="0" fillId="0" borderId="0" xfId="16" applyBorder="1" applyAlignment="1">
      <alignment vertical="center"/>
    </xf>
    <xf numFmtId="38" fontId="0" fillId="0" borderId="0" xfId="16" applyFont="1" applyBorder="1" applyAlignment="1">
      <alignment vertical="center"/>
    </xf>
    <xf numFmtId="176" fontId="0" fillId="0" borderId="0" xfId="16" applyNumberFormat="1" applyBorder="1" applyAlignment="1">
      <alignment vertical="center"/>
    </xf>
    <xf numFmtId="38" fontId="0" fillId="0" borderId="0" xfId="16" applyFont="1" applyBorder="1" applyAlignment="1">
      <alignment horizontal="center" vertical="center"/>
    </xf>
    <xf numFmtId="38" fontId="0" fillId="0" borderId="0" xfId="16" applyFont="1" applyBorder="1" applyAlignment="1">
      <alignment vertical="center"/>
    </xf>
    <xf numFmtId="38" fontId="2" fillId="0" borderId="0" xfId="16" applyFont="1" applyBorder="1" applyAlignment="1">
      <alignment vertical="center"/>
    </xf>
    <xf numFmtId="38" fontId="0" fillId="0" borderId="0" xfId="16" applyFont="1" applyAlignment="1">
      <alignment vertical="center"/>
    </xf>
    <xf numFmtId="38" fontId="0" fillId="0" borderId="0" xfId="16" applyAlignment="1">
      <alignment vertical="center"/>
    </xf>
    <xf numFmtId="38" fontId="0" fillId="0" borderId="1" xfId="16" applyBorder="1" applyAlignment="1">
      <alignment horizontal="center" vertical="center"/>
    </xf>
    <xf numFmtId="38" fontId="0" fillId="0" borderId="5" xfId="16" applyBorder="1" applyAlignment="1">
      <alignment horizontal="center" vertical="center" wrapText="1"/>
    </xf>
    <xf numFmtId="38" fontId="0" fillId="0" borderId="6" xfId="16" applyBorder="1" applyAlignment="1">
      <alignment vertical="center" wrapText="1"/>
    </xf>
    <xf numFmtId="38" fontId="0" fillId="0" borderId="1" xfId="16" applyBorder="1" applyAlignment="1">
      <alignment vertical="center"/>
    </xf>
    <xf numFmtId="38" fontId="3" fillId="0" borderId="0" xfId="16" applyFont="1" applyAlignment="1">
      <alignment vertical="center"/>
    </xf>
    <xf numFmtId="38" fontId="0" fillId="0" borderId="5" xfId="16" applyBorder="1" applyAlignment="1">
      <alignment vertical="center"/>
    </xf>
    <xf numFmtId="38" fontId="0" fillId="0" borderId="2" xfId="16" applyBorder="1" applyAlignment="1">
      <alignment vertical="center"/>
    </xf>
    <xf numFmtId="38" fontId="0" fillId="0" borderId="5" xfId="16" applyFont="1" applyBorder="1" applyAlignment="1">
      <alignment vertical="center"/>
    </xf>
    <xf numFmtId="38" fontId="0" fillId="0" borderId="6" xfId="16" applyBorder="1" applyAlignment="1">
      <alignment vertical="center"/>
    </xf>
    <xf numFmtId="38" fontId="0" fillId="0" borderId="6" xfId="16" applyFont="1" applyBorder="1" applyAlignment="1">
      <alignment horizontal="right" vertical="center"/>
    </xf>
    <xf numFmtId="38" fontId="0" fillId="0" borderId="5" xfId="16" applyFont="1" applyBorder="1" applyAlignment="1">
      <alignment horizontal="center" vertical="center"/>
    </xf>
    <xf numFmtId="38" fontId="0" fillId="0" borderId="0" xfId="16" applyFont="1" applyAlignment="1">
      <alignment horizontal="right" vertical="center"/>
    </xf>
    <xf numFmtId="38" fontId="0" fillId="0" borderId="0" xfId="16" applyFont="1" applyFill="1" applyAlignment="1">
      <alignment vertical="center"/>
    </xf>
    <xf numFmtId="38" fontId="0" fillId="0" borderId="1" xfId="16" applyFont="1" applyBorder="1" applyAlignment="1">
      <alignment horizontal="center" vertical="center"/>
    </xf>
    <xf numFmtId="38" fontId="0" fillId="0" borderId="4" xfId="16" applyBorder="1" applyAlignment="1">
      <alignment horizontal="center" vertical="center"/>
    </xf>
    <xf numFmtId="38" fontId="0" fillId="0" borderId="4" xfId="16" applyFont="1" applyBorder="1" applyAlignment="1">
      <alignment horizontal="center" vertical="center"/>
    </xf>
    <xf numFmtId="38" fontId="0" fillId="0" borderId="5" xfId="16" applyFont="1" applyBorder="1" applyAlignment="1">
      <alignment horizontal="left" vertical="center" wrapText="1"/>
    </xf>
    <xf numFmtId="38" fontId="0" fillId="0" borderId="3" xfId="16" applyFont="1" applyBorder="1" applyAlignment="1">
      <alignment horizontal="center" vertical="center" wrapText="1"/>
    </xf>
    <xf numFmtId="38" fontId="0" fillId="0" borderId="7" xfId="16" applyFont="1" applyBorder="1" applyAlignment="1">
      <alignment horizontal="center" vertical="center" wrapText="1"/>
    </xf>
    <xf numFmtId="38" fontId="0" fillId="0" borderId="4" xfId="16" applyFont="1" applyBorder="1" applyAlignment="1">
      <alignment horizontal="center" vertical="center" wrapText="1"/>
    </xf>
    <xf numFmtId="38" fontId="0" fillId="0" borderId="1" xfId="16" applyFont="1" applyBorder="1" applyAlignment="1">
      <alignment horizontal="center" vertical="center"/>
    </xf>
    <xf numFmtId="38" fontId="0" fillId="0" borderId="5" xfId="16" applyNumberFormat="1" applyBorder="1" applyAlignment="1">
      <alignment horizontal="right" vertical="center"/>
    </xf>
    <xf numFmtId="38" fontId="0" fillId="0" borderId="2" xfId="16" applyNumberFormat="1" applyBorder="1" applyAlignment="1">
      <alignment horizontal="right" vertical="center"/>
    </xf>
    <xf numFmtId="38" fontId="0" fillId="0" borderId="8" xfId="16" applyBorder="1" applyAlignment="1">
      <alignment horizontal="right" vertical="center"/>
    </xf>
    <xf numFmtId="38" fontId="0" fillId="0" borderId="2" xfId="16" applyBorder="1" applyAlignment="1">
      <alignment horizontal="right" vertical="center"/>
    </xf>
    <xf numFmtId="38" fontId="0" fillId="0" borderId="9" xfId="16" applyBorder="1" applyAlignment="1">
      <alignment horizontal="right" vertical="center"/>
    </xf>
    <xf numFmtId="38" fontId="0" fillId="0" borderId="5" xfId="16" applyBorder="1" applyAlignment="1">
      <alignment horizontal="right" vertical="center"/>
    </xf>
    <xf numFmtId="38" fontId="0" fillId="0" borderId="5" xfId="16" applyFont="1" applyBorder="1" applyAlignment="1">
      <alignment horizontal="center" vertical="center"/>
    </xf>
    <xf numFmtId="38" fontId="0" fillId="0" borderId="2" xfId="16" applyFont="1" applyBorder="1" applyAlignment="1">
      <alignment horizontal="center" vertical="center"/>
    </xf>
    <xf numFmtId="38" fontId="0" fillId="0" borderId="5" xfId="16" applyBorder="1" applyAlignment="1">
      <alignment horizontal="center" vertical="center"/>
    </xf>
    <xf numFmtId="38" fontId="0" fillId="0" borderId="2" xfId="16" applyBorder="1" applyAlignment="1">
      <alignment horizontal="center" vertical="center"/>
    </xf>
    <xf numFmtId="38" fontId="0" fillId="0" borderId="5" xfId="16" applyFont="1" applyBorder="1" applyAlignment="1">
      <alignment horizontal="right" vertical="center"/>
    </xf>
    <xf numFmtId="38" fontId="0" fillId="0" borderId="2" xfId="16" applyFont="1" applyBorder="1" applyAlignment="1">
      <alignment horizontal="right" vertical="center"/>
    </xf>
    <xf numFmtId="38" fontId="0" fillId="0" borderId="5" xfId="16" applyBorder="1" applyAlignment="1">
      <alignment horizontal="left" vertical="center" wrapText="1"/>
    </xf>
    <xf numFmtId="38" fontId="0" fillId="0" borderId="2" xfId="16" applyBorder="1" applyAlignment="1">
      <alignment horizontal="left" vertical="center" wrapText="1"/>
    </xf>
    <xf numFmtId="38" fontId="0" fillId="0" borderId="6" xfId="16" applyBorder="1" applyAlignment="1">
      <alignment horizontal="left" vertical="center" wrapText="1"/>
    </xf>
    <xf numFmtId="38" fontId="0" fillId="0" borderId="5" xfId="16" applyFont="1" applyBorder="1" applyAlignment="1">
      <alignment horizontal="center" vertical="center" wrapText="1"/>
    </xf>
    <xf numFmtId="38" fontId="0" fillId="0" borderId="2" xfId="16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2"/>
  <sheetViews>
    <sheetView tabSelected="1" zoomScaleSheetLayoutView="75" workbookViewId="0" topLeftCell="A1">
      <selection activeCell="A1" sqref="A1"/>
    </sheetView>
  </sheetViews>
  <sheetFormatPr defaultColWidth="9.00390625" defaultRowHeight="13.5"/>
  <cols>
    <col min="1" max="1" width="10.00390625" style="1" customWidth="1"/>
    <col min="2" max="2" width="8.75390625" style="1" customWidth="1"/>
    <col min="3" max="3" width="20.00390625" style="1" customWidth="1"/>
    <col min="4" max="4" width="6.875" style="1" customWidth="1"/>
    <col min="5" max="5" width="20.625" style="1" customWidth="1"/>
    <col min="6" max="6" width="7.875" style="1" customWidth="1"/>
    <col min="7" max="7" width="28.00390625" style="1" customWidth="1"/>
    <col min="8" max="8" width="9.00390625" style="1" customWidth="1"/>
    <col min="9" max="9" width="9.25390625" style="1" customWidth="1"/>
    <col min="10" max="10" width="15.625" style="13" bestFit="1" customWidth="1"/>
    <col min="11" max="11" width="13.375" style="13" customWidth="1"/>
    <col min="12" max="20" width="9.00390625" style="13" customWidth="1"/>
    <col min="21" max="16384" width="9.00390625" style="1" customWidth="1"/>
  </cols>
  <sheetData>
    <row r="1" ht="23.25" customHeight="1">
      <c r="A1" s="25" t="s">
        <v>46</v>
      </c>
    </row>
    <row r="2" spans="1:7" ht="37.5" customHeight="1">
      <c r="A2" s="6" t="s">
        <v>4</v>
      </c>
      <c r="B2" s="5" t="s">
        <v>6</v>
      </c>
      <c r="C2" s="48" t="s">
        <v>0</v>
      </c>
      <c r="D2" s="49"/>
      <c r="E2" s="50" t="s">
        <v>1</v>
      </c>
      <c r="F2" s="51"/>
      <c r="G2" s="5" t="s">
        <v>2</v>
      </c>
    </row>
    <row r="3" spans="1:7" ht="20.25" customHeight="1">
      <c r="A3" s="38" t="s">
        <v>9</v>
      </c>
      <c r="B3" s="41" t="s">
        <v>3</v>
      </c>
      <c r="C3" s="44">
        <v>47307150506</v>
      </c>
      <c r="D3" s="45"/>
      <c r="E3" s="44">
        <v>114409841706</v>
      </c>
      <c r="F3" s="46"/>
      <c r="G3" s="11">
        <v>162710386213</v>
      </c>
    </row>
    <row r="4" spans="1:7" ht="20.25" customHeight="1">
      <c r="A4" s="39"/>
      <c r="B4" s="41"/>
      <c r="C4" s="8"/>
      <c r="D4" s="9">
        <v>0.29074450382086503</v>
      </c>
      <c r="E4" s="10"/>
      <c r="F4" s="9">
        <v>0.7031502067497338</v>
      </c>
      <c r="G4" s="10"/>
    </row>
    <row r="5" spans="1:7" ht="20.25" customHeight="1">
      <c r="A5" s="39"/>
      <c r="B5" s="41" t="s">
        <v>5</v>
      </c>
      <c r="C5" s="44">
        <v>68234570266</v>
      </c>
      <c r="D5" s="45">
        <v>68234570266</v>
      </c>
      <c r="E5" s="44">
        <v>129318606891</v>
      </c>
      <c r="F5" s="46">
        <v>129318606891</v>
      </c>
      <c r="G5" s="11">
        <v>199197464421</v>
      </c>
    </row>
    <row r="6" spans="1:7" ht="20.25" customHeight="1">
      <c r="A6" s="39"/>
      <c r="B6" s="41"/>
      <c r="C6" s="8"/>
      <c r="D6" s="9">
        <v>0.34254738364433973</v>
      </c>
      <c r="E6" s="10"/>
      <c r="F6" s="9">
        <v>0.6491980571483963</v>
      </c>
      <c r="G6" s="10"/>
    </row>
    <row r="7" spans="1:7" ht="20.25" customHeight="1">
      <c r="A7" s="39"/>
      <c r="B7" s="41" t="s">
        <v>7</v>
      </c>
      <c r="C7" s="44">
        <v>86603497173</v>
      </c>
      <c r="D7" s="45"/>
      <c r="E7" s="44">
        <v>132653013300</v>
      </c>
      <c r="F7" s="46">
        <v>132653013300</v>
      </c>
      <c r="G7" s="11">
        <v>221187125056</v>
      </c>
    </row>
    <row r="8" spans="1:7" ht="20.25" customHeight="1">
      <c r="A8" s="39"/>
      <c r="B8" s="41"/>
      <c r="C8" s="8"/>
      <c r="D8" s="9">
        <v>0.39153950371692653</v>
      </c>
      <c r="E8" s="10"/>
      <c r="F8" s="9">
        <v>0.5997320742173171</v>
      </c>
      <c r="G8" s="10"/>
    </row>
    <row r="9" spans="1:7" ht="20.25" customHeight="1">
      <c r="A9" s="39"/>
      <c r="B9" s="41" t="s">
        <v>8</v>
      </c>
      <c r="C9" s="44">
        <v>104498463629</v>
      </c>
      <c r="D9" s="45"/>
      <c r="E9" s="44">
        <v>129632471718</v>
      </c>
      <c r="F9" s="46">
        <v>129632471718</v>
      </c>
      <c r="G9" s="11">
        <v>236006861592</v>
      </c>
    </row>
    <row r="10" spans="1:7" ht="20.25" customHeight="1">
      <c r="A10" s="39"/>
      <c r="B10" s="41"/>
      <c r="C10" s="8"/>
      <c r="D10" s="9">
        <v>0.44277722657764546</v>
      </c>
      <c r="E10" s="10"/>
      <c r="F10" s="9">
        <v>0.5492741645033349</v>
      </c>
      <c r="G10" s="10"/>
    </row>
    <row r="11" spans="1:9" ht="20.25" customHeight="1">
      <c r="A11" s="39"/>
      <c r="B11" s="41" t="s">
        <v>51</v>
      </c>
      <c r="C11" s="44">
        <v>120624850587</v>
      </c>
      <c r="D11" s="45"/>
      <c r="E11" s="44">
        <v>130554882169</v>
      </c>
      <c r="F11" s="46">
        <v>129632471718</v>
      </c>
      <c r="G11" s="11">
        <v>253205436129</v>
      </c>
      <c r="I11" s="4"/>
    </row>
    <row r="12" spans="1:7" ht="20.25" customHeight="1">
      <c r="A12" s="40"/>
      <c r="B12" s="41"/>
      <c r="C12" s="8"/>
      <c r="D12" s="9">
        <v>0.47639123563502617</v>
      </c>
      <c r="E12" s="10"/>
      <c r="F12" s="9">
        <v>0.5119655948143089</v>
      </c>
      <c r="G12" s="10"/>
    </row>
    <row r="13" spans="1:7" ht="20.25" customHeight="1">
      <c r="A13" s="38" t="s">
        <v>10</v>
      </c>
      <c r="B13" s="41" t="s">
        <v>3</v>
      </c>
      <c r="C13" s="44">
        <v>581437</v>
      </c>
      <c r="D13" s="45"/>
      <c r="E13" s="44">
        <v>354938</v>
      </c>
      <c r="F13" s="46">
        <v>354938</v>
      </c>
      <c r="G13" s="11">
        <f>SUM(C13,E13)</f>
        <v>936375</v>
      </c>
    </row>
    <row r="14" spans="1:7" ht="20.25" customHeight="1">
      <c r="A14" s="39"/>
      <c r="B14" s="41"/>
      <c r="C14" s="8"/>
      <c r="D14" s="9">
        <v>0.6209446001868909</v>
      </c>
      <c r="E14" s="10"/>
      <c r="F14" s="9">
        <v>0.37905539981310904</v>
      </c>
      <c r="G14" s="10"/>
    </row>
    <row r="15" spans="1:7" ht="20.25" customHeight="1">
      <c r="A15" s="39"/>
      <c r="B15" s="41" t="s">
        <v>5</v>
      </c>
      <c r="C15" s="44">
        <v>791679</v>
      </c>
      <c r="D15" s="45"/>
      <c r="E15" s="44">
        <v>397995</v>
      </c>
      <c r="F15" s="46">
        <v>397995</v>
      </c>
      <c r="G15" s="11">
        <f>SUM(C15,E15)</f>
        <v>1189674</v>
      </c>
    </row>
    <row r="16" spans="1:7" ht="20.25" customHeight="1">
      <c r="A16" s="39"/>
      <c r="B16" s="41"/>
      <c r="C16" s="8"/>
      <c r="D16" s="9">
        <v>0.6654587727394228</v>
      </c>
      <c r="E16" s="10"/>
      <c r="F16" s="9">
        <v>0.3345412272605773</v>
      </c>
      <c r="G16" s="10"/>
    </row>
    <row r="17" spans="1:7" ht="20.25" customHeight="1">
      <c r="A17" s="39"/>
      <c r="B17" s="41" t="s">
        <v>7</v>
      </c>
      <c r="C17" s="44">
        <v>983536</v>
      </c>
      <c r="D17" s="45"/>
      <c r="E17" s="44">
        <v>408708</v>
      </c>
      <c r="F17" s="46">
        <v>408708</v>
      </c>
      <c r="G17" s="11">
        <f>SUM(C17,E17)</f>
        <v>1392244</v>
      </c>
    </row>
    <row r="18" spans="1:10" ht="20.25" customHeight="1">
      <c r="A18" s="39"/>
      <c r="B18" s="41"/>
      <c r="C18" s="8"/>
      <c r="D18" s="9">
        <v>0.7064393884979931</v>
      </c>
      <c r="E18" s="10"/>
      <c r="F18" s="9">
        <v>0.29356061150200685</v>
      </c>
      <c r="G18" s="10"/>
      <c r="J18" s="14"/>
    </row>
    <row r="19" spans="1:10" ht="20.25" customHeight="1">
      <c r="A19" s="39"/>
      <c r="B19" s="41" t="s">
        <v>8</v>
      </c>
      <c r="C19" s="44">
        <v>1170592</v>
      </c>
      <c r="D19" s="45"/>
      <c r="E19" s="44">
        <v>411343</v>
      </c>
      <c r="F19" s="46">
        <v>411343</v>
      </c>
      <c r="G19" s="11">
        <f>SUM(C19,E19)</f>
        <v>1581935</v>
      </c>
      <c r="J19" s="14"/>
    </row>
    <row r="20" spans="1:10" ht="20.25" customHeight="1">
      <c r="A20" s="39"/>
      <c r="B20" s="41"/>
      <c r="C20" s="8"/>
      <c r="D20" s="9">
        <v>0.7399747777247485</v>
      </c>
      <c r="E20" s="10"/>
      <c r="F20" s="9">
        <v>0.2600252222752515</v>
      </c>
      <c r="G20" s="10"/>
      <c r="J20" s="14"/>
    </row>
    <row r="21" spans="1:11" ht="20.25" customHeight="1">
      <c r="A21" s="39"/>
      <c r="B21" s="41" t="s">
        <v>51</v>
      </c>
      <c r="C21" s="44">
        <v>1338843</v>
      </c>
      <c r="D21" s="45"/>
      <c r="E21" s="44">
        <v>415509</v>
      </c>
      <c r="F21" s="46">
        <v>411343</v>
      </c>
      <c r="G21" s="11">
        <f>SUM(C21,E21)</f>
        <v>1754352</v>
      </c>
      <c r="J21" s="15"/>
      <c r="K21" s="14"/>
    </row>
    <row r="22" spans="1:11" ht="20.25" customHeight="1">
      <c r="A22" s="40"/>
      <c r="B22" s="41"/>
      <c r="C22" s="8"/>
      <c r="D22" s="9">
        <v>0.7631552846863116</v>
      </c>
      <c r="E22" s="10"/>
      <c r="F22" s="9">
        <v>0.23447004934015522</v>
      </c>
      <c r="G22" s="10"/>
      <c r="J22" s="15"/>
      <c r="K22" s="14"/>
    </row>
    <row r="23" spans="1:7" ht="26.25" customHeight="1">
      <c r="A23" s="38" t="s">
        <v>17</v>
      </c>
      <c r="B23" s="5" t="s">
        <v>3</v>
      </c>
      <c r="C23" s="47">
        <v>81362.47006296468</v>
      </c>
      <c r="D23" s="45"/>
      <c r="E23" s="47">
        <v>322337.53981258697</v>
      </c>
      <c r="F23" s="45"/>
      <c r="G23" s="2">
        <v>173766.26481164063</v>
      </c>
    </row>
    <row r="24" spans="1:7" ht="26.25" customHeight="1">
      <c r="A24" s="39"/>
      <c r="B24" s="5" t="s">
        <v>5</v>
      </c>
      <c r="C24" s="47">
        <v>86189.69338077681</v>
      </c>
      <c r="D24" s="45"/>
      <c r="E24" s="47">
        <v>324925.20481664344</v>
      </c>
      <c r="F24" s="45"/>
      <c r="G24" s="3">
        <v>167438.69700523</v>
      </c>
    </row>
    <row r="25" spans="1:10" ht="26.25" customHeight="1">
      <c r="A25" s="39"/>
      <c r="B25" s="5" t="s">
        <v>7</v>
      </c>
      <c r="C25" s="47">
        <v>88053.20514246555</v>
      </c>
      <c r="D25" s="45"/>
      <c r="E25" s="47">
        <v>324566.7158460319</v>
      </c>
      <c r="F25" s="45"/>
      <c r="G25" s="3">
        <v>158870.948667044</v>
      </c>
      <c r="J25" s="14"/>
    </row>
    <row r="26" spans="1:10" ht="26.25" customHeight="1">
      <c r="A26" s="39"/>
      <c r="B26" s="5" t="s">
        <v>8</v>
      </c>
      <c r="C26" s="47">
        <v>89269.75720746425</v>
      </c>
      <c r="D26" s="45"/>
      <c r="E26" s="47">
        <v>315144.46998733416</v>
      </c>
      <c r="F26" s="45"/>
      <c r="G26" s="3">
        <v>149188.72241400564</v>
      </c>
      <c r="J26" s="14"/>
    </row>
    <row r="27" spans="1:12" ht="26.25" customHeight="1">
      <c r="A27" s="40"/>
      <c r="B27" s="5" t="s">
        <v>51</v>
      </c>
      <c r="C27" s="47">
        <v>90096.33735023449</v>
      </c>
      <c r="D27" s="45"/>
      <c r="E27" s="42">
        <v>314204.7035539543</v>
      </c>
      <c r="F27" s="43"/>
      <c r="G27" s="3">
        <v>144329.892820255</v>
      </c>
      <c r="J27" s="15"/>
      <c r="K27" s="15"/>
      <c r="L27" s="15"/>
    </row>
    <row r="28" spans="1:12" ht="25.5" customHeight="1">
      <c r="A28" s="38" t="s">
        <v>11</v>
      </c>
      <c r="B28" s="5" t="s">
        <v>3</v>
      </c>
      <c r="C28" s="52">
        <v>4988.826980939867</v>
      </c>
      <c r="D28" s="53"/>
      <c r="E28" s="52">
        <v>12065.21422412793</v>
      </c>
      <c r="F28" s="53"/>
      <c r="G28" s="12">
        <v>17158.800649293127</v>
      </c>
      <c r="J28" s="16"/>
      <c r="K28" s="16"/>
      <c r="L28" s="16"/>
    </row>
    <row r="29" spans="1:7" ht="25.5" customHeight="1">
      <c r="A29" s="39"/>
      <c r="B29" s="5" t="s">
        <v>5</v>
      </c>
      <c r="C29" s="52">
        <v>6395.075237711603</v>
      </c>
      <c r="D29" s="53"/>
      <c r="E29" s="52">
        <v>12119.988701915732</v>
      </c>
      <c r="F29" s="53"/>
      <c r="G29" s="12">
        <v>18669.1697063186</v>
      </c>
    </row>
    <row r="30" spans="1:7" ht="25.5" customHeight="1">
      <c r="A30" s="39"/>
      <c r="B30" s="5" t="s">
        <v>7</v>
      </c>
      <c r="C30" s="52">
        <v>7866.680337999255</v>
      </c>
      <c r="D30" s="53"/>
      <c r="E30" s="52">
        <v>12049.615611005642</v>
      </c>
      <c r="F30" s="53"/>
      <c r="G30" s="12">
        <v>20091.664476559876</v>
      </c>
    </row>
    <row r="31" spans="1:7" ht="25.5" customHeight="1">
      <c r="A31" s="39"/>
      <c r="B31" s="5" t="s">
        <v>8</v>
      </c>
      <c r="C31" s="52">
        <v>9259.19532502114</v>
      </c>
      <c r="D31" s="53"/>
      <c r="E31" s="52">
        <v>11486.220317684561</v>
      </c>
      <c r="F31" s="53"/>
      <c r="G31" s="12">
        <v>20911.634043575745</v>
      </c>
    </row>
    <row r="32" spans="1:10" ht="25.5" customHeight="1">
      <c r="A32" s="40"/>
      <c r="B32" s="5" t="s">
        <v>51</v>
      </c>
      <c r="C32" s="52">
        <v>10459.198677157932</v>
      </c>
      <c r="D32" s="53"/>
      <c r="E32" s="52">
        <v>11320.216723449166</v>
      </c>
      <c r="F32" s="53"/>
      <c r="G32" s="12">
        <v>21955.061081709224</v>
      </c>
      <c r="J32" s="14"/>
    </row>
    <row r="33" spans="6:11" ht="13.5">
      <c r="F33" s="4" t="s">
        <v>15</v>
      </c>
      <c r="K33" s="17"/>
    </row>
    <row r="34" ht="13.5">
      <c r="K34" s="17"/>
    </row>
    <row r="35" spans="1:20" s="7" customFormat="1" ht="13.5">
      <c r="A35" s="7" t="s">
        <v>12</v>
      </c>
      <c r="J35" s="18"/>
      <c r="K35" s="17"/>
      <c r="L35" s="18"/>
      <c r="M35" s="18"/>
      <c r="N35" s="18"/>
      <c r="O35" s="18"/>
      <c r="P35" s="18"/>
      <c r="Q35" s="18"/>
      <c r="R35" s="18"/>
      <c r="S35" s="18"/>
      <c r="T35" s="18"/>
    </row>
    <row r="36" spans="1:20" s="7" customFormat="1" ht="13.5">
      <c r="A36" s="7" t="s">
        <v>13</v>
      </c>
      <c r="J36" s="18"/>
      <c r="K36" s="17"/>
      <c r="L36" s="18"/>
      <c r="M36" s="18"/>
      <c r="N36" s="18"/>
      <c r="O36" s="18"/>
      <c r="P36" s="18"/>
      <c r="Q36" s="18"/>
      <c r="R36" s="18"/>
      <c r="S36" s="18"/>
      <c r="T36" s="18"/>
    </row>
    <row r="37" spans="1:20" s="7" customFormat="1" ht="13.5">
      <c r="A37" s="7" t="s">
        <v>47</v>
      </c>
      <c r="J37" s="18"/>
      <c r="K37" s="13"/>
      <c r="L37" s="18"/>
      <c r="M37" s="18"/>
      <c r="N37" s="18"/>
      <c r="O37" s="18"/>
      <c r="P37" s="18"/>
      <c r="Q37" s="18"/>
      <c r="R37" s="18"/>
      <c r="S37" s="18"/>
      <c r="T37" s="18"/>
    </row>
    <row r="38" spans="1:20" s="7" customFormat="1" ht="13.5">
      <c r="A38" s="7" t="s">
        <v>48</v>
      </c>
      <c r="J38" s="13"/>
      <c r="K38" s="13"/>
      <c r="L38" s="18"/>
      <c r="M38" s="18"/>
      <c r="N38" s="18"/>
      <c r="O38" s="18"/>
      <c r="P38" s="18"/>
      <c r="Q38" s="18"/>
      <c r="R38" s="18"/>
      <c r="S38" s="18"/>
      <c r="T38" s="18"/>
    </row>
    <row r="39" spans="1:20" s="7" customFormat="1" ht="13.5">
      <c r="A39" s="7" t="s">
        <v>49</v>
      </c>
      <c r="J39" s="13"/>
      <c r="K39" s="13"/>
      <c r="L39" s="18"/>
      <c r="M39" s="18"/>
      <c r="N39" s="18"/>
      <c r="O39" s="18"/>
      <c r="P39" s="18"/>
      <c r="Q39" s="18"/>
      <c r="R39" s="18"/>
      <c r="S39" s="18"/>
      <c r="T39" s="18"/>
    </row>
    <row r="40" spans="1:20" s="7" customFormat="1" ht="13.5">
      <c r="A40" s="7" t="s">
        <v>14</v>
      </c>
      <c r="J40" s="13"/>
      <c r="K40" s="13"/>
      <c r="L40" s="18"/>
      <c r="M40" s="18"/>
      <c r="N40" s="18"/>
      <c r="O40" s="18"/>
      <c r="P40" s="18"/>
      <c r="Q40" s="18"/>
      <c r="R40" s="18"/>
      <c r="S40" s="18"/>
      <c r="T40" s="18"/>
    </row>
    <row r="41" ht="13.5">
      <c r="A41" s="4" t="s">
        <v>16</v>
      </c>
    </row>
    <row r="42" ht="13.5">
      <c r="A42" s="4" t="s">
        <v>50</v>
      </c>
    </row>
  </sheetData>
  <mergeCells count="56">
    <mergeCell ref="C9:D9"/>
    <mergeCell ref="E9:F9"/>
    <mergeCell ref="E29:F29"/>
    <mergeCell ref="E30:F30"/>
    <mergeCell ref="C11:D11"/>
    <mergeCell ref="E11:F11"/>
    <mergeCell ref="C13:D13"/>
    <mergeCell ref="E13:F13"/>
    <mergeCell ref="B19:B20"/>
    <mergeCell ref="C19:D19"/>
    <mergeCell ref="E19:F19"/>
    <mergeCell ref="E28:F28"/>
    <mergeCell ref="C24:D24"/>
    <mergeCell ref="E24:F24"/>
    <mergeCell ref="C25:D25"/>
    <mergeCell ref="E25:F25"/>
    <mergeCell ref="C27:D27"/>
    <mergeCell ref="B21:B22"/>
    <mergeCell ref="E32:F32"/>
    <mergeCell ref="C30:D30"/>
    <mergeCell ref="C32:D32"/>
    <mergeCell ref="C28:D28"/>
    <mergeCell ref="C29:D29"/>
    <mergeCell ref="C31:D31"/>
    <mergeCell ref="E31:F31"/>
    <mergeCell ref="C2:D2"/>
    <mergeCell ref="C3:D3"/>
    <mergeCell ref="E2:F2"/>
    <mergeCell ref="E3:F3"/>
    <mergeCell ref="C5:D5"/>
    <mergeCell ref="E5:F5"/>
    <mergeCell ref="C7:D7"/>
    <mergeCell ref="E7:F7"/>
    <mergeCell ref="C15:D15"/>
    <mergeCell ref="E15:F15"/>
    <mergeCell ref="C17:D17"/>
    <mergeCell ref="E17:F17"/>
    <mergeCell ref="E27:F27"/>
    <mergeCell ref="C21:D21"/>
    <mergeCell ref="E21:F21"/>
    <mergeCell ref="C23:D23"/>
    <mergeCell ref="E23:F23"/>
    <mergeCell ref="C26:D26"/>
    <mergeCell ref="E26:F26"/>
    <mergeCell ref="B7:B8"/>
    <mergeCell ref="B17:B18"/>
    <mergeCell ref="B3:B4"/>
    <mergeCell ref="B5:B6"/>
    <mergeCell ref="B13:B14"/>
    <mergeCell ref="B15:B16"/>
    <mergeCell ref="B11:B12"/>
    <mergeCell ref="B9:B10"/>
    <mergeCell ref="A3:A12"/>
    <mergeCell ref="A13:A22"/>
    <mergeCell ref="A23:A27"/>
    <mergeCell ref="A28:A32"/>
  </mergeCells>
  <printOptions/>
  <pageMargins left="0.4" right="0.44" top="0.984251968503937" bottom="0.984251968503937" header="0.5118110236220472" footer="0.5118110236220472"/>
  <pageSetup fitToHeight="1" fitToWidth="1" horizontalDpi="600" verticalDpi="600" orientation="portrait" paperSize="9" scale="86" r:id="rId1"/>
  <headerFooter alignWithMargins="0">
    <oddFooter>&amp;R&amp;F&amp;A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3"/>
  <sheetViews>
    <sheetView zoomScaleSheetLayoutView="75" workbookViewId="0" topLeftCell="A1">
      <selection activeCell="G20" sqref="G20"/>
    </sheetView>
  </sheetViews>
  <sheetFormatPr defaultColWidth="9.00390625" defaultRowHeight="13.5"/>
  <cols>
    <col min="1" max="1" width="9.00390625" style="20" customWidth="1"/>
    <col min="2" max="2" width="16.625" style="20" customWidth="1"/>
    <col min="3" max="3" width="2.625" style="20" customWidth="1"/>
    <col min="4" max="4" width="16.625" style="20" customWidth="1"/>
    <col min="5" max="5" width="2.625" style="20" customWidth="1"/>
    <col min="6" max="6" width="4.75390625" style="20" customWidth="1"/>
    <col min="7" max="7" width="16.625" style="20" customWidth="1"/>
    <col min="8" max="8" width="2.625" style="20" customWidth="1"/>
    <col min="9" max="9" width="16.625" style="20" customWidth="1"/>
    <col min="10" max="10" width="5.375" style="20" customWidth="1"/>
    <col min="11" max="16" width="9.875" style="20" customWidth="1"/>
    <col min="17" max="16384" width="9.00390625" style="20" customWidth="1"/>
  </cols>
  <sheetData>
    <row r="1" ht="13.5">
      <c r="A1" s="19" t="s">
        <v>52</v>
      </c>
    </row>
    <row r="2" ht="13.5">
      <c r="A2" s="19"/>
    </row>
    <row r="3" spans="1:10" ht="29.25" customHeight="1">
      <c r="A3" s="21" t="s">
        <v>18</v>
      </c>
      <c r="B3" s="54" t="s">
        <v>19</v>
      </c>
      <c r="C3" s="55"/>
      <c r="D3" s="22" t="s">
        <v>20</v>
      </c>
      <c r="E3" s="23"/>
      <c r="F3" s="37" t="s">
        <v>21</v>
      </c>
      <c r="G3" s="56"/>
      <c r="H3" s="55"/>
      <c r="I3" s="57" t="s">
        <v>22</v>
      </c>
      <c r="J3" s="58"/>
    </row>
    <row r="4" spans="1:10" ht="19.5" customHeight="1">
      <c r="A4" s="24" t="s">
        <v>23</v>
      </c>
      <c r="B4" s="26">
        <v>348140</v>
      </c>
      <c r="C4" s="27" t="s">
        <v>24</v>
      </c>
      <c r="D4" s="28">
        <v>13976850258</v>
      </c>
      <c r="E4" s="27" t="s">
        <v>25</v>
      </c>
      <c r="F4" s="29"/>
      <c r="G4" s="29">
        <v>40147.21163325099</v>
      </c>
      <c r="H4" s="27" t="s">
        <v>25</v>
      </c>
      <c r="I4" s="26">
        <v>6150</v>
      </c>
      <c r="J4" s="27" t="s">
        <v>26</v>
      </c>
    </row>
    <row r="5" spans="1:10" ht="19.5" customHeight="1">
      <c r="A5" s="24" t="s">
        <v>27</v>
      </c>
      <c r="B5" s="26">
        <v>549659</v>
      </c>
      <c r="C5" s="27" t="s">
        <v>24</v>
      </c>
      <c r="D5" s="26">
        <v>43466250743</v>
      </c>
      <c r="E5" s="27" t="s">
        <v>25</v>
      </c>
      <c r="F5" s="29"/>
      <c r="G5" s="29">
        <v>79078.57552227836</v>
      </c>
      <c r="H5" s="27" t="s">
        <v>25</v>
      </c>
      <c r="I5" s="26">
        <v>16580</v>
      </c>
      <c r="J5" s="27" t="s">
        <v>26</v>
      </c>
    </row>
    <row r="6" spans="1:10" ht="19.5" customHeight="1">
      <c r="A6" s="24" t="s">
        <v>28</v>
      </c>
      <c r="B6" s="26">
        <v>201132</v>
      </c>
      <c r="C6" s="27" t="s">
        <v>24</v>
      </c>
      <c r="D6" s="26">
        <v>22696781801</v>
      </c>
      <c r="E6" s="27" t="s">
        <v>25</v>
      </c>
      <c r="F6" s="29"/>
      <c r="G6" s="29">
        <v>112845.20514388561</v>
      </c>
      <c r="H6" s="27" t="s">
        <v>25</v>
      </c>
      <c r="I6" s="26">
        <v>19480</v>
      </c>
      <c r="J6" s="27" t="s">
        <v>26</v>
      </c>
    </row>
    <row r="7" spans="1:10" ht="19.5" customHeight="1">
      <c r="A7" s="24" t="s">
        <v>29</v>
      </c>
      <c r="B7" s="26">
        <v>120279</v>
      </c>
      <c r="C7" s="27" t="s">
        <v>24</v>
      </c>
      <c r="D7" s="26">
        <v>18340707103</v>
      </c>
      <c r="E7" s="27" t="s">
        <v>25</v>
      </c>
      <c r="F7" s="29"/>
      <c r="G7" s="29">
        <v>152484.69893331337</v>
      </c>
      <c r="H7" s="27" t="s">
        <v>25</v>
      </c>
      <c r="I7" s="26">
        <v>26750</v>
      </c>
      <c r="J7" s="27" t="s">
        <v>26</v>
      </c>
    </row>
    <row r="8" spans="1:10" ht="19.5" customHeight="1">
      <c r="A8" s="24" t="s">
        <v>30</v>
      </c>
      <c r="B8" s="26">
        <v>77306</v>
      </c>
      <c r="C8" s="27" t="s">
        <v>24</v>
      </c>
      <c r="D8" s="26">
        <v>13682036528</v>
      </c>
      <c r="E8" s="27" t="s">
        <v>25</v>
      </c>
      <c r="F8" s="29"/>
      <c r="G8" s="29">
        <v>176985.4413370243</v>
      </c>
      <c r="H8" s="27" t="s">
        <v>25</v>
      </c>
      <c r="I8" s="26">
        <v>30600</v>
      </c>
      <c r="J8" s="27" t="s">
        <v>26</v>
      </c>
    </row>
    <row r="9" spans="1:10" ht="19.5" customHeight="1">
      <c r="A9" s="24" t="s">
        <v>31</v>
      </c>
      <c r="B9" s="26">
        <v>42327</v>
      </c>
      <c r="C9" s="27" t="s">
        <v>24</v>
      </c>
      <c r="D9" s="26">
        <v>8462224154</v>
      </c>
      <c r="E9" s="27" t="s">
        <v>25</v>
      </c>
      <c r="F9" s="29"/>
      <c r="G9" s="29">
        <v>199924.96879060648</v>
      </c>
      <c r="H9" s="27" t="s">
        <v>25</v>
      </c>
      <c r="I9" s="26">
        <v>35830</v>
      </c>
      <c r="J9" s="27" t="s">
        <v>26</v>
      </c>
    </row>
    <row r="10" spans="1:10" ht="19.5" customHeight="1">
      <c r="A10" s="21" t="s">
        <v>32</v>
      </c>
      <c r="B10" s="26">
        <v>1338843</v>
      </c>
      <c r="C10" s="27" t="s">
        <v>24</v>
      </c>
      <c r="D10" s="26">
        <v>120624850587</v>
      </c>
      <c r="E10" s="27" t="s">
        <v>25</v>
      </c>
      <c r="F10" s="30" t="s">
        <v>33</v>
      </c>
      <c r="G10" s="29">
        <v>90096.33735023449</v>
      </c>
      <c r="H10" s="27" t="s">
        <v>25</v>
      </c>
      <c r="I10" s="31" t="s">
        <v>34</v>
      </c>
      <c r="J10" s="27"/>
    </row>
    <row r="11" spans="7:9" ht="13.5">
      <c r="G11" s="19"/>
      <c r="I11" s="32" t="s">
        <v>35</v>
      </c>
    </row>
    <row r="13" spans="1:8" ht="13.5">
      <c r="A13" s="33" t="s">
        <v>36</v>
      </c>
      <c r="H13" s="19"/>
    </row>
  </sheetData>
  <mergeCells count="3">
    <mergeCell ref="B3:C3"/>
    <mergeCell ref="F3:H3"/>
    <mergeCell ref="I3:J3"/>
  </mergeCells>
  <printOptions/>
  <pageMargins left="0.27" right="0.17" top="1" bottom="1" header="0.512" footer="0.512"/>
  <pageSetup horizontalDpi="600" verticalDpi="600" orientation="portrait" paperSize="9" r:id="rId1"/>
  <headerFooter alignWithMargins="0">
    <oddFooter>&amp;R&amp;F&amp;A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9"/>
  <sheetViews>
    <sheetView zoomScaleSheetLayoutView="100" workbookViewId="0" topLeftCell="A1">
      <selection activeCell="B5" sqref="B5"/>
    </sheetView>
  </sheetViews>
  <sheetFormatPr defaultColWidth="9.00390625" defaultRowHeight="13.5"/>
  <cols>
    <col min="1" max="5" width="18.625" style="20" customWidth="1"/>
    <col min="6" max="16384" width="9.00390625" style="20" customWidth="1"/>
  </cols>
  <sheetData>
    <row r="1" spans="1:7" ht="13.5">
      <c r="A1" s="19" t="s">
        <v>53</v>
      </c>
      <c r="G1" s="19"/>
    </row>
    <row r="3" ht="21" customHeight="1">
      <c r="A3" s="19" t="s">
        <v>45</v>
      </c>
    </row>
    <row r="4" spans="1:4" ht="18.75" customHeight="1">
      <c r="A4" s="34" t="s">
        <v>37</v>
      </c>
      <c r="B4" s="21" t="s">
        <v>38</v>
      </c>
      <c r="C4" s="21" t="s">
        <v>39</v>
      </c>
      <c r="D4" s="21" t="s">
        <v>40</v>
      </c>
    </row>
    <row r="5" spans="1:4" ht="20.25" customHeight="1">
      <c r="A5" s="35" t="s">
        <v>41</v>
      </c>
      <c r="B5" s="35">
        <v>293767</v>
      </c>
      <c r="C5" s="35">
        <v>296811</v>
      </c>
      <c r="D5" s="35">
        <v>402475</v>
      </c>
    </row>
    <row r="6" spans="1:4" ht="20.25" customHeight="1">
      <c r="A6" s="21" t="s">
        <v>42</v>
      </c>
      <c r="B6" s="21">
        <v>295448</v>
      </c>
      <c r="C6" s="21">
        <v>299903</v>
      </c>
      <c r="D6" s="21">
        <v>407335</v>
      </c>
    </row>
    <row r="7" spans="1:4" ht="20.25" customHeight="1">
      <c r="A7" s="35" t="s">
        <v>43</v>
      </c>
      <c r="B7" s="21">
        <v>294097.048348294</v>
      </c>
      <c r="C7" s="21">
        <v>302256.47492256836</v>
      </c>
      <c r="D7" s="21">
        <v>405647.5438862106</v>
      </c>
    </row>
    <row r="8" spans="1:4" ht="20.25" customHeight="1">
      <c r="A8" s="36" t="s">
        <v>44</v>
      </c>
      <c r="B8" s="21">
        <v>280542.1003979398</v>
      </c>
      <c r="C8" s="21">
        <v>294800.7684781282</v>
      </c>
      <c r="D8" s="21">
        <v>404566.3500640046</v>
      </c>
    </row>
    <row r="9" spans="1:4" ht="20.25" customHeight="1">
      <c r="A9" s="36" t="s">
        <v>54</v>
      </c>
      <c r="B9" s="21">
        <v>278687.2718523772</v>
      </c>
      <c r="C9" s="21">
        <v>295910.1992045838</v>
      </c>
      <c r="D9" s="21">
        <v>405510.3951061457</v>
      </c>
    </row>
  </sheetData>
  <printOptions/>
  <pageMargins left="0.47" right="0.27" top="1" bottom="1" header="0.512" footer="0.512"/>
  <pageSetup horizontalDpi="600" verticalDpi="600" orientation="portrait" paperSize="9" r:id="rId1"/>
  <headerFooter alignWithMargins="0">
    <oddFooter>&amp;R&amp;F&amp;A</oddFooter>
  </headerFooter>
  <rowBreaks count="1" manualBreakCount="1">
    <brk id="9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高度情報政策課</cp:lastModifiedBy>
  <cp:lastPrinted>2006-04-27T04:21:04Z</cp:lastPrinted>
  <dcterms:created xsi:type="dcterms:W3CDTF">2002-11-15T07:19:12Z</dcterms:created>
  <dcterms:modified xsi:type="dcterms:W3CDTF">2006-04-27T08:04:35Z</dcterms:modified>
  <cp:category/>
  <cp:version/>
  <cp:contentType/>
  <cp:contentStatus/>
</cp:coreProperties>
</file>