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95" yWindow="210" windowWidth="12030" windowHeight="8205" tabRatio="922" activeTab="0"/>
  </bookViews>
  <sheets>
    <sheet name="食料品" sheetId="1" r:id="rId1"/>
    <sheet name="繊維・衣服" sheetId="2" r:id="rId2"/>
    <sheet name="木材・家具" sheetId="3" r:id="rId3"/>
    <sheet name="パルプ・紙" sheetId="4" r:id="rId4"/>
    <sheet name="印刷" sheetId="5" r:id="rId5"/>
    <sheet name="化学・石油" sheetId="6" r:id="rId6"/>
    <sheet name="ゴム・皮革" sheetId="7" r:id="rId7"/>
    <sheet name="窯業・土石" sheetId="8" r:id="rId8"/>
    <sheet name="鉄鋼" sheetId="9" r:id="rId9"/>
    <sheet name="非鉄金属" sheetId="10" r:id="rId10"/>
    <sheet name="金属製品" sheetId="11" r:id="rId11"/>
    <sheet name="一般機器" sheetId="12" r:id="rId12"/>
    <sheet name="電気機器" sheetId="13" r:id="rId13"/>
    <sheet name="輸送機器" sheetId="14" r:id="rId14"/>
  </sheets>
  <definedNames>
    <definedName name="_xlnm.Print_Area" localSheetId="6">'ゴム・皮革'!$A$1:$K$52</definedName>
    <definedName name="_xlnm.Print_Area" localSheetId="3">'パルプ・紙'!$A$1:$K$52</definedName>
    <definedName name="_xlnm.Print_Area" localSheetId="11">'一般機器'!$A$1:$K$52</definedName>
    <definedName name="_xlnm.Print_Area" localSheetId="4">'印刷'!$A$1:$K$52</definedName>
    <definedName name="_xlnm.Print_Area" localSheetId="5">'化学・石油'!$A$1:$K$52</definedName>
    <definedName name="_xlnm.Print_Area" localSheetId="10">'金属製品'!$A$1:$K$52</definedName>
    <definedName name="_xlnm.Print_Area" localSheetId="0">'食料品'!$A$1:$K$52</definedName>
    <definedName name="_xlnm.Print_Area" localSheetId="1">'繊維・衣服'!$A$1:$K$52</definedName>
    <definedName name="_xlnm.Print_Area" localSheetId="8">'鉄鋼'!$A$1:$K$52</definedName>
    <definedName name="_xlnm.Print_Area" localSheetId="12">'電気機器'!$A$1:$K$52</definedName>
    <definedName name="_xlnm.Print_Area" localSheetId="9">'非鉄金属'!$A$1:$K$52</definedName>
    <definedName name="_xlnm.Print_Area" localSheetId="2">'木材・家具'!$A$1:$K$52</definedName>
    <definedName name="_xlnm.Print_Area" localSheetId="13">'輸送機器'!$A$1:$K$52</definedName>
    <definedName name="_xlnm.Print_Area" localSheetId="7">'窯業・土石'!$A$1:$K$52</definedName>
  </definedNames>
  <calcPr fullCalcOnLoad="1"/>
</workbook>
</file>

<file path=xl/sharedStrings.xml><?xml version="1.0" encoding="utf-8"?>
<sst xmlns="http://schemas.openxmlformats.org/spreadsheetml/2006/main" count="1546" uniqueCount="58">
  <si>
    <t>生産</t>
  </si>
  <si>
    <t>合計</t>
  </si>
  <si>
    <t>男</t>
  </si>
  <si>
    <t>女</t>
  </si>
  <si>
    <t>計</t>
  </si>
  <si>
    <t>常用</t>
  </si>
  <si>
    <t>（人）</t>
  </si>
  <si>
    <t>（年）</t>
  </si>
  <si>
    <t>（歳）</t>
  </si>
  <si>
    <t>（円）</t>
  </si>
  <si>
    <t>（時間）</t>
  </si>
  <si>
    <t>平均年齢</t>
  </si>
  <si>
    <t>基準内賃金</t>
  </si>
  <si>
    <t>総支給賃金額</t>
  </si>
  <si>
    <t>所定内実労働時間</t>
  </si>
  <si>
    <t>所定外実労働時間</t>
  </si>
  <si>
    <t>区分</t>
  </si>
  <si>
    <t>規模計</t>
  </si>
  <si>
    <t>事務技術販売</t>
  </si>
  <si>
    <t>基準外賃金</t>
  </si>
  <si>
    <t>従業員数</t>
  </si>
  <si>
    <t>食料品</t>
  </si>
  <si>
    <t>第１表－７　製造業（１）　産業、業種、規模（４段階）別</t>
  </si>
  <si>
    <t>第１表－７　製造業（２）　産業、業種、規模（４段階）別</t>
  </si>
  <si>
    <t>繊維・衣服</t>
  </si>
  <si>
    <t>木材・家具</t>
  </si>
  <si>
    <t>第１表－７　製造業（３）　産業、業種、規模（４段階）別</t>
  </si>
  <si>
    <t>パルプ・紙</t>
  </si>
  <si>
    <t>第１表－７　製造業（４）　産業、業種、規模（４段階）別</t>
  </si>
  <si>
    <t>第１表－７　製造業（５）　産業、業種、規模（４段階）別</t>
  </si>
  <si>
    <t>化学・石油</t>
  </si>
  <si>
    <t>第１表－７　製造業（６）　産業、業種、規模（４段階）別</t>
  </si>
  <si>
    <t>第１表－７　製造業（７）　産業、業種、規模（４段階）別</t>
  </si>
  <si>
    <t>ゴム・皮革</t>
  </si>
  <si>
    <t>窯業・土石</t>
  </si>
  <si>
    <t>第１表－７　製造業（８）　産業、業種、規模（４段階）別</t>
  </si>
  <si>
    <t>鉄鋼</t>
  </si>
  <si>
    <t>第１表－７　製造業（９）　産業、業種、規模（４段階）別</t>
  </si>
  <si>
    <t>非鉄金属</t>
  </si>
  <si>
    <t>第１表－７　製造業（１０）　産業、業種、規模（４段階）別</t>
  </si>
  <si>
    <t>金属製品</t>
  </si>
  <si>
    <t>第１表－７　製造業（１１）　産業、業種、規模（４段階）別</t>
  </si>
  <si>
    <t>第１表－７　製造業（１２）　産業、業種、規模（４段階）別</t>
  </si>
  <si>
    <t>電気機器</t>
  </si>
  <si>
    <t>第１表－７　製造業（１３）　産業、業種、規模（４段階）別</t>
  </si>
  <si>
    <t>第１表－７　製造業（１４）　産業、業種、規模（４段階）別</t>
  </si>
  <si>
    <t>勤続年数</t>
  </si>
  <si>
    <t>製造業</t>
  </si>
  <si>
    <t>印刷</t>
  </si>
  <si>
    <t>一般機器</t>
  </si>
  <si>
    <t>輸送機器</t>
  </si>
  <si>
    <r>
      <t>平成１５年度　福岡県の賃金事情　統計表　（　</t>
    </r>
    <r>
      <rPr>
        <b/>
        <sz val="11"/>
        <rFont val="ＭＳ Ｐ明朝"/>
        <family val="1"/>
      </rPr>
      <t>１　常用従業員の平均賃金等</t>
    </r>
    <r>
      <rPr>
        <sz val="11"/>
        <rFont val="ＭＳ Ｐ明朝"/>
        <family val="1"/>
      </rPr>
      <t>　）</t>
    </r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</si>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</sst>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5" xfId="16" applyNumberFormat="1" applyFont="1" applyBorder="1" applyAlignment="1">
      <alignment vertical="center" wrapText="1"/>
    </xf>
    <xf numFmtId="38" fontId="1" fillId="0" borderId="5" xfId="16" applyFont="1" applyBorder="1" applyAlignment="1">
      <alignment vertical="center" wrapText="1"/>
    </xf>
    <xf numFmtId="176" fontId="1" fillId="0" borderId="1" xfId="16" applyNumberFormat="1" applyFont="1" applyBorder="1" applyAlignment="1">
      <alignment vertical="center" wrapText="1"/>
    </xf>
    <xf numFmtId="38" fontId="1" fillId="0" borderId="1" xfId="16" applyFont="1" applyBorder="1" applyAlignment="1">
      <alignment vertical="center" wrapText="1"/>
    </xf>
    <xf numFmtId="176" fontId="1" fillId="0" borderId="2" xfId="16" applyNumberFormat="1" applyFont="1" applyBorder="1" applyAlignment="1">
      <alignment vertical="center" wrapText="1"/>
    </xf>
    <xf numFmtId="38" fontId="1" fillId="0" borderId="2" xfId="16" applyFont="1" applyBorder="1" applyAlignment="1">
      <alignment vertical="center" wrapText="1"/>
    </xf>
    <xf numFmtId="176" fontId="1" fillId="0" borderId="3" xfId="16" applyNumberFormat="1" applyFont="1" applyBorder="1" applyAlignment="1">
      <alignment vertical="center" wrapText="1"/>
    </xf>
    <xf numFmtId="38" fontId="1" fillId="0" borderId="3" xfId="16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8" fontId="1" fillId="0" borderId="1" xfId="16" applyFont="1" applyBorder="1" applyAlignment="1">
      <alignment horizontal="center" vertical="center" wrapText="1"/>
    </xf>
    <xf numFmtId="38" fontId="1" fillId="0" borderId="2" xfId="16" applyFont="1" applyBorder="1" applyAlignment="1">
      <alignment horizontal="center" vertical="center" wrapText="1"/>
    </xf>
    <xf numFmtId="38" fontId="1" fillId="0" borderId="5" xfId="16" applyFont="1" applyBorder="1" applyAlignment="1">
      <alignment horizontal="center" vertical="center" wrapText="1"/>
    </xf>
    <xf numFmtId="38" fontId="1" fillId="0" borderId="3" xfId="16" applyFont="1" applyBorder="1" applyAlignment="1">
      <alignment horizontal="center" vertical="center" wrapText="1"/>
    </xf>
    <xf numFmtId="38" fontId="1" fillId="0" borderId="8" xfId="16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104775</xdr:rowOff>
    </xdr:from>
    <xdr:to>
      <xdr:col>1</xdr:col>
      <xdr:colOff>0</xdr:colOff>
      <xdr:row>20</xdr:row>
      <xdr:rowOff>104775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0" y="3724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oneCellAnchor>
    <xdr:from>
      <xdr:col>0</xdr:col>
      <xdr:colOff>0</xdr:colOff>
      <xdr:row>10</xdr:row>
      <xdr:rowOff>114300</xdr:rowOff>
    </xdr:from>
    <xdr:ext cx="266700" cy="190500"/>
    <xdr:sp>
      <xdr:nvSpPr>
        <xdr:cNvPr id="12" name="TextBox 18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7338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7338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7338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7338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7338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7338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7338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7338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7338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7338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7338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7338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7338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25" t="s">
        <v>47</v>
      </c>
      <c r="B4" s="29"/>
      <c r="C4" s="26"/>
      <c r="D4" s="25" t="s">
        <v>21</v>
      </c>
      <c r="E4" s="26"/>
      <c r="F4" s="1"/>
      <c r="G4" s="1"/>
      <c r="H4" s="1"/>
      <c r="I4" s="1"/>
      <c r="J4" s="1"/>
      <c r="K4" s="1"/>
    </row>
    <row r="5" spans="1:11" ht="15" customHeight="1">
      <c r="A5" s="33" t="s">
        <v>16</v>
      </c>
      <c r="B5" s="36"/>
      <c r="C5" s="37"/>
      <c r="D5" s="5" t="s">
        <v>5</v>
      </c>
      <c r="E5" s="30" t="s">
        <v>46</v>
      </c>
      <c r="F5" s="30" t="s">
        <v>11</v>
      </c>
      <c r="G5" s="30" t="s">
        <v>13</v>
      </c>
      <c r="H5" s="30"/>
      <c r="I5" s="30"/>
      <c r="J5" s="30" t="s">
        <v>14</v>
      </c>
      <c r="K5" s="30" t="s">
        <v>15</v>
      </c>
    </row>
    <row r="6" spans="1:11" ht="15" customHeight="1">
      <c r="A6" s="34"/>
      <c r="B6" s="38"/>
      <c r="C6" s="39"/>
      <c r="D6" s="4" t="s">
        <v>20</v>
      </c>
      <c r="E6" s="31"/>
      <c r="F6" s="31"/>
      <c r="G6" s="5" t="s">
        <v>12</v>
      </c>
      <c r="H6" s="5" t="s">
        <v>19</v>
      </c>
      <c r="I6" s="4" t="s">
        <v>1</v>
      </c>
      <c r="J6" s="31"/>
      <c r="K6" s="31"/>
    </row>
    <row r="7" spans="1:11" ht="15" customHeight="1">
      <c r="A7" s="35"/>
      <c r="B7" s="40"/>
      <c r="C7" s="41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33"/>
      <c r="B8" s="30" t="s">
        <v>18</v>
      </c>
      <c r="C8" s="16" t="s">
        <v>2</v>
      </c>
      <c r="D8" s="11">
        <v>23</v>
      </c>
      <c r="E8" s="10">
        <v>18</v>
      </c>
      <c r="F8" s="10">
        <v>46.666666666666664</v>
      </c>
      <c r="G8" s="11">
        <v>351542.6666666667</v>
      </c>
      <c r="H8" s="11">
        <v>3382.3333333333335</v>
      </c>
      <c r="I8" s="11">
        <f>ROUND(G8,0)+ROUND(H8,0)</f>
        <v>354925</v>
      </c>
      <c r="J8" s="10">
        <v>175</v>
      </c>
      <c r="K8" s="10">
        <v>2.5</v>
      </c>
    </row>
    <row r="9" spans="1:11" ht="15" customHeight="1">
      <c r="A9" s="34"/>
      <c r="B9" s="31"/>
      <c r="C9" s="17" t="s">
        <v>3</v>
      </c>
      <c r="D9" s="9">
        <v>7</v>
      </c>
      <c r="E9" s="8">
        <v>10.333333333333334</v>
      </c>
      <c r="F9" s="8">
        <v>43</v>
      </c>
      <c r="G9" s="9">
        <v>186393.33333333334</v>
      </c>
      <c r="H9" s="9">
        <v>6703.333333333333</v>
      </c>
      <c r="I9" s="9">
        <f aca="true" t="shared" si="0" ref="I9:I52">ROUND(G9,0)+ROUND(H9,0)</f>
        <v>193096</v>
      </c>
      <c r="J9" s="8">
        <v>176.66666666666666</v>
      </c>
      <c r="K9" s="8">
        <v>3.3333333333333335</v>
      </c>
    </row>
    <row r="10" spans="1:11" ht="15" customHeight="1">
      <c r="A10" s="34"/>
      <c r="B10" s="31"/>
      <c r="C10" s="7" t="s">
        <v>4</v>
      </c>
      <c r="D10" s="11">
        <v>30</v>
      </c>
      <c r="E10" s="10">
        <v>14.166666666666666</v>
      </c>
      <c r="F10" s="10">
        <v>44.833333333333336</v>
      </c>
      <c r="G10" s="11">
        <v>268968</v>
      </c>
      <c r="H10" s="11">
        <v>5042.833333333333</v>
      </c>
      <c r="I10" s="11">
        <f t="shared" si="0"/>
        <v>274011</v>
      </c>
      <c r="J10" s="10">
        <v>175.83333333333334</v>
      </c>
      <c r="K10" s="10">
        <v>3</v>
      </c>
    </row>
    <row r="11" spans="1:11" ht="15" customHeight="1">
      <c r="A11" s="34"/>
      <c r="B11" s="30" t="s">
        <v>0</v>
      </c>
      <c r="C11" s="16" t="s">
        <v>2</v>
      </c>
      <c r="D11" s="13">
        <v>25</v>
      </c>
      <c r="E11" s="12">
        <v>10.25</v>
      </c>
      <c r="F11" s="12">
        <v>40</v>
      </c>
      <c r="G11" s="13">
        <v>247370</v>
      </c>
      <c r="H11" s="13">
        <v>4431.75</v>
      </c>
      <c r="I11" s="13">
        <f t="shared" si="0"/>
        <v>251802</v>
      </c>
      <c r="J11" s="12">
        <v>171.5</v>
      </c>
      <c r="K11" s="12">
        <v>3.2</v>
      </c>
    </row>
    <row r="12" spans="1:11" ht="15" customHeight="1">
      <c r="A12" s="34"/>
      <c r="B12" s="31"/>
      <c r="C12" s="17" t="s">
        <v>3</v>
      </c>
      <c r="D12" s="9">
        <v>50</v>
      </c>
      <c r="E12" s="8">
        <v>8.666666666666666</v>
      </c>
      <c r="F12" s="8">
        <v>49</v>
      </c>
      <c r="G12" s="9">
        <v>141201</v>
      </c>
      <c r="H12" s="9">
        <v>1805</v>
      </c>
      <c r="I12" s="9">
        <f t="shared" si="0"/>
        <v>143006</v>
      </c>
      <c r="J12" s="8">
        <v>164.66666666666666</v>
      </c>
      <c r="K12" s="8">
        <v>1.3333333333333333</v>
      </c>
    </row>
    <row r="13" spans="1:11" ht="15" customHeight="1">
      <c r="A13" s="34"/>
      <c r="B13" s="32"/>
      <c r="C13" s="18" t="s">
        <v>4</v>
      </c>
      <c r="D13" s="15">
        <v>75</v>
      </c>
      <c r="E13" s="14">
        <v>9.571428571428571</v>
      </c>
      <c r="F13" s="14">
        <v>43.857142857142854</v>
      </c>
      <c r="G13" s="15">
        <v>201869</v>
      </c>
      <c r="H13" s="15">
        <v>3306</v>
      </c>
      <c r="I13" s="15">
        <f t="shared" si="0"/>
        <v>205175</v>
      </c>
      <c r="J13" s="14">
        <v>168.57142857142858</v>
      </c>
      <c r="K13" s="14">
        <v>2.2666666666666666</v>
      </c>
    </row>
    <row r="14" spans="1:11" ht="15" customHeight="1">
      <c r="A14" s="34"/>
      <c r="B14" s="31" t="s">
        <v>1</v>
      </c>
      <c r="C14" s="7" t="s">
        <v>2</v>
      </c>
      <c r="D14" s="11">
        <v>48</v>
      </c>
      <c r="E14" s="10">
        <v>13.571428571428571</v>
      </c>
      <c r="F14" s="10">
        <v>42.857142857142854</v>
      </c>
      <c r="G14" s="11">
        <v>292015.4285714286</v>
      </c>
      <c r="H14" s="11">
        <v>3982</v>
      </c>
      <c r="I14" s="11">
        <f t="shared" si="0"/>
        <v>295997</v>
      </c>
      <c r="J14" s="10">
        <v>173</v>
      </c>
      <c r="K14" s="10">
        <v>2.92</v>
      </c>
    </row>
    <row r="15" spans="1:11" ht="15" customHeight="1">
      <c r="A15" s="34"/>
      <c r="B15" s="31"/>
      <c r="C15" s="17" t="s">
        <v>3</v>
      </c>
      <c r="D15" s="9">
        <v>57</v>
      </c>
      <c r="E15" s="8">
        <v>9.5</v>
      </c>
      <c r="F15" s="8">
        <v>46</v>
      </c>
      <c r="G15" s="9">
        <v>163797.16666666666</v>
      </c>
      <c r="H15" s="9">
        <v>4254.166666666667</v>
      </c>
      <c r="I15" s="9">
        <f t="shared" si="0"/>
        <v>168051</v>
      </c>
      <c r="J15" s="8">
        <v>170.66666666666666</v>
      </c>
      <c r="K15" s="8">
        <v>2.3333333333333335</v>
      </c>
    </row>
    <row r="16" spans="1:11" ht="15" customHeight="1">
      <c r="A16" s="35"/>
      <c r="B16" s="32"/>
      <c r="C16" s="18" t="s">
        <v>4</v>
      </c>
      <c r="D16" s="15">
        <v>105</v>
      </c>
      <c r="E16" s="14">
        <v>11.692307692307692</v>
      </c>
      <c r="F16" s="14">
        <v>44.30769230769231</v>
      </c>
      <c r="G16" s="15">
        <v>232837.76923076922</v>
      </c>
      <c r="H16" s="15">
        <v>4107.615384615385</v>
      </c>
      <c r="I16" s="15">
        <f t="shared" si="0"/>
        <v>236946</v>
      </c>
      <c r="J16" s="14">
        <v>171.92307692307693</v>
      </c>
      <c r="K16" s="14">
        <v>2.6</v>
      </c>
    </row>
    <row r="17" spans="1:11" ht="15" customHeight="1">
      <c r="A17" s="33"/>
      <c r="B17" s="30" t="s">
        <v>18</v>
      </c>
      <c r="C17" s="16" t="s">
        <v>2</v>
      </c>
      <c r="D17" s="13">
        <v>37</v>
      </c>
      <c r="E17" s="12">
        <v>11.285714285714286</v>
      </c>
      <c r="F17" s="12">
        <v>41.857142857142854</v>
      </c>
      <c r="G17" s="13">
        <v>297833.85714285716</v>
      </c>
      <c r="H17" s="13">
        <v>15457.42857142857</v>
      </c>
      <c r="I17" s="13">
        <f t="shared" si="0"/>
        <v>313291</v>
      </c>
      <c r="J17" s="12">
        <v>173.57142857142858</v>
      </c>
      <c r="K17" s="12">
        <v>8.5</v>
      </c>
    </row>
    <row r="18" spans="1:11" ht="15" customHeight="1">
      <c r="A18" s="34"/>
      <c r="B18" s="31"/>
      <c r="C18" s="17" t="s">
        <v>3</v>
      </c>
      <c r="D18" s="9">
        <v>30</v>
      </c>
      <c r="E18" s="8">
        <v>9.166666666666666</v>
      </c>
      <c r="F18" s="8">
        <v>35.166666666666664</v>
      </c>
      <c r="G18" s="9">
        <v>181253.16666666666</v>
      </c>
      <c r="H18" s="9">
        <v>11735.833333333334</v>
      </c>
      <c r="I18" s="9">
        <f t="shared" si="0"/>
        <v>192989</v>
      </c>
      <c r="J18" s="8">
        <v>170.5</v>
      </c>
      <c r="K18" s="8">
        <v>7.166666666666667</v>
      </c>
    </row>
    <row r="19" spans="1:11" ht="15" customHeight="1">
      <c r="A19" s="34"/>
      <c r="B19" s="31"/>
      <c r="C19" s="7" t="s">
        <v>4</v>
      </c>
      <c r="D19" s="11">
        <v>67</v>
      </c>
      <c r="E19" s="10">
        <v>10.307692307692308</v>
      </c>
      <c r="F19" s="10">
        <v>38.76923076923077</v>
      </c>
      <c r="G19" s="11">
        <v>244027.38461538462</v>
      </c>
      <c r="H19" s="11">
        <v>13739.76923076923</v>
      </c>
      <c r="I19" s="11">
        <f t="shared" si="0"/>
        <v>257767</v>
      </c>
      <c r="J19" s="10">
        <v>172.15384615384616</v>
      </c>
      <c r="K19" s="10">
        <v>7.833333333333333</v>
      </c>
    </row>
    <row r="20" spans="1:11" ht="15" customHeight="1">
      <c r="A20" s="34"/>
      <c r="B20" s="30" t="s">
        <v>0</v>
      </c>
      <c r="C20" s="16" t="s">
        <v>2</v>
      </c>
      <c r="D20" s="13">
        <v>93</v>
      </c>
      <c r="E20" s="12">
        <v>10</v>
      </c>
      <c r="F20" s="12">
        <v>36</v>
      </c>
      <c r="G20" s="13">
        <v>244789</v>
      </c>
      <c r="H20" s="13">
        <v>33945.57142857143</v>
      </c>
      <c r="I20" s="13">
        <f t="shared" si="0"/>
        <v>278735</v>
      </c>
      <c r="J20" s="12">
        <v>172.57142857142858</v>
      </c>
      <c r="K20" s="12">
        <v>30</v>
      </c>
    </row>
    <row r="21" spans="1:11" ht="15" customHeight="1">
      <c r="A21" s="34"/>
      <c r="B21" s="31"/>
      <c r="C21" s="17" t="s">
        <v>3</v>
      </c>
      <c r="D21" s="9">
        <v>77</v>
      </c>
      <c r="E21" s="8">
        <v>10.25</v>
      </c>
      <c r="F21" s="8">
        <v>33.75</v>
      </c>
      <c r="G21" s="9">
        <v>155549</v>
      </c>
      <c r="H21" s="9">
        <v>15919.75</v>
      </c>
      <c r="I21" s="9">
        <f t="shared" si="0"/>
        <v>171469</v>
      </c>
      <c r="J21" s="8">
        <v>173.75</v>
      </c>
      <c r="K21" s="8">
        <v>27.75</v>
      </c>
    </row>
    <row r="22" spans="1:11" ht="15" customHeight="1">
      <c r="A22" s="34"/>
      <c r="B22" s="32"/>
      <c r="C22" s="18" t="s">
        <v>4</v>
      </c>
      <c r="D22" s="15">
        <v>170</v>
      </c>
      <c r="E22" s="14">
        <v>10.090909090909092</v>
      </c>
      <c r="F22" s="14">
        <v>35.18181818181818</v>
      </c>
      <c r="G22" s="15">
        <v>212338.0909090909</v>
      </c>
      <c r="H22" s="15">
        <v>27390.727272727272</v>
      </c>
      <c r="I22" s="15">
        <f t="shared" si="0"/>
        <v>239729</v>
      </c>
      <c r="J22" s="14">
        <v>173</v>
      </c>
      <c r="K22" s="14">
        <v>29.181818181818183</v>
      </c>
    </row>
    <row r="23" spans="1:11" ht="15" customHeight="1">
      <c r="A23" s="34"/>
      <c r="B23" s="31" t="s">
        <v>1</v>
      </c>
      <c r="C23" s="7" t="s">
        <v>2</v>
      </c>
      <c r="D23" s="11">
        <v>130</v>
      </c>
      <c r="E23" s="10">
        <v>10.642857142857142</v>
      </c>
      <c r="F23" s="10">
        <v>38.92857142857143</v>
      </c>
      <c r="G23" s="11">
        <v>271311.4285714286</v>
      </c>
      <c r="H23" s="11">
        <v>24701.5</v>
      </c>
      <c r="I23" s="11">
        <f t="shared" si="0"/>
        <v>296013</v>
      </c>
      <c r="J23" s="10">
        <v>173.07142857142858</v>
      </c>
      <c r="K23" s="10">
        <v>20.076923076923077</v>
      </c>
    </row>
    <row r="24" spans="1:11" ht="15" customHeight="1">
      <c r="A24" s="34"/>
      <c r="B24" s="31"/>
      <c r="C24" s="17" t="s">
        <v>3</v>
      </c>
      <c r="D24" s="9">
        <v>107</v>
      </c>
      <c r="E24" s="8">
        <v>9.6</v>
      </c>
      <c r="F24" s="8">
        <v>34.6</v>
      </c>
      <c r="G24" s="9">
        <v>170971.5</v>
      </c>
      <c r="H24" s="9">
        <v>13409.4</v>
      </c>
      <c r="I24" s="9">
        <f t="shared" si="0"/>
        <v>184381</v>
      </c>
      <c r="J24" s="8">
        <v>171.8</v>
      </c>
      <c r="K24" s="8">
        <v>15.4</v>
      </c>
    </row>
    <row r="25" spans="1:11" ht="15" customHeight="1">
      <c r="A25" s="35"/>
      <c r="B25" s="32"/>
      <c r="C25" s="18" t="s">
        <v>4</v>
      </c>
      <c r="D25" s="15">
        <v>237</v>
      </c>
      <c r="E25" s="14">
        <v>10.208333333333334</v>
      </c>
      <c r="F25" s="14">
        <v>37.125</v>
      </c>
      <c r="G25" s="15">
        <v>229503.125</v>
      </c>
      <c r="H25" s="15">
        <v>19996.458333333332</v>
      </c>
      <c r="I25" s="15">
        <f t="shared" si="0"/>
        <v>249499</v>
      </c>
      <c r="J25" s="14">
        <v>172.54166666666666</v>
      </c>
      <c r="K25" s="14">
        <v>18.043478260869566</v>
      </c>
    </row>
    <row r="26" spans="1:11" ht="15" customHeight="1">
      <c r="A26" s="33"/>
      <c r="B26" s="30" t="s">
        <v>18</v>
      </c>
      <c r="C26" s="16" t="s">
        <v>2</v>
      </c>
      <c r="D26" s="13">
        <v>103</v>
      </c>
      <c r="E26" s="12">
        <v>11</v>
      </c>
      <c r="F26" s="12">
        <v>38.5</v>
      </c>
      <c r="G26" s="13">
        <v>268701.1666666667</v>
      </c>
      <c r="H26" s="13">
        <v>12278.166666666666</v>
      </c>
      <c r="I26" s="13">
        <f t="shared" si="0"/>
        <v>280979</v>
      </c>
      <c r="J26" s="12">
        <v>166.5</v>
      </c>
      <c r="K26" s="12">
        <v>8.4</v>
      </c>
    </row>
    <row r="27" spans="1:11" ht="15" customHeight="1">
      <c r="A27" s="34"/>
      <c r="B27" s="31"/>
      <c r="C27" s="17" t="s">
        <v>3</v>
      </c>
      <c r="D27" s="9">
        <v>55</v>
      </c>
      <c r="E27" s="8">
        <v>8.166666666666666</v>
      </c>
      <c r="F27" s="8">
        <v>37.833333333333336</v>
      </c>
      <c r="G27" s="9">
        <v>183054.83333333334</v>
      </c>
      <c r="H27" s="9">
        <v>13745</v>
      </c>
      <c r="I27" s="9">
        <f t="shared" si="0"/>
        <v>196800</v>
      </c>
      <c r="J27" s="8">
        <v>163</v>
      </c>
      <c r="K27" s="8">
        <v>11.666666666666666</v>
      </c>
    </row>
    <row r="28" spans="1:11" ht="15" customHeight="1">
      <c r="A28" s="34"/>
      <c r="B28" s="31"/>
      <c r="C28" s="7" t="s">
        <v>4</v>
      </c>
      <c r="D28" s="11">
        <v>158</v>
      </c>
      <c r="E28" s="10">
        <v>9.583333333333334</v>
      </c>
      <c r="F28" s="10">
        <v>38.166666666666664</v>
      </c>
      <c r="G28" s="11">
        <v>225878</v>
      </c>
      <c r="H28" s="11">
        <v>13011.583333333334</v>
      </c>
      <c r="I28" s="11">
        <f t="shared" si="0"/>
        <v>238890</v>
      </c>
      <c r="J28" s="10">
        <v>164.75</v>
      </c>
      <c r="K28" s="10">
        <v>10.181818181818182</v>
      </c>
    </row>
    <row r="29" spans="1:11" ht="15" customHeight="1">
      <c r="A29" s="34"/>
      <c r="B29" s="30" t="s">
        <v>0</v>
      </c>
      <c r="C29" s="16" t="s">
        <v>2</v>
      </c>
      <c r="D29" s="13">
        <v>123</v>
      </c>
      <c r="E29" s="12">
        <v>11</v>
      </c>
      <c r="F29" s="12">
        <v>35.2</v>
      </c>
      <c r="G29" s="13">
        <v>254684</v>
      </c>
      <c r="H29" s="13">
        <v>12081.6</v>
      </c>
      <c r="I29" s="13">
        <f t="shared" si="0"/>
        <v>266766</v>
      </c>
      <c r="J29" s="12">
        <v>164.4</v>
      </c>
      <c r="K29" s="12">
        <v>8.2</v>
      </c>
    </row>
    <row r="30" spans="1:11" ht="15" customHeight="1">
      <c r="A30" s="34"/>
      <c r="B30" s="31"/>
      <c r="C30" s="17" t="s">
        <v>3</v>
      </c>
      <c r="D30" s="9">
        <v>109</v>
      </c>
      <c r="E30" s="8">
        <v>14</v>
      </c>
      <c r="F30" s="8">
        <v>42.833333333333336</v>
      </c>
      <c r="G30" s="9">
        <v>170162.16666666666</v>
      </c>
      <c r="H30" s="9">
        <v>9314.166666666666</v>
      </c>
      <c r="I30" s="9">
        <f t="shared" si="0"/>
        <v>179476</v>
      </c>
      <c r="J30" s="8">
        <v>164.33333333333334</v>
      </c>
      <c r="K30" s="8">
        <v>9</v>
      </c>
    </row>
    <row r="31" spans="1:11" ht="15" customHeight="1">
      <c r="A31" s="34"/>
      <c r="B31" s="32"/>
      <c r="C31" s="18" t="s">
        <v>4</v>
      </c>
      <c r="D31" s="15">
        <v>232</v>
      </c>
      <c r="E31" s="14">
        <v>12.636363636363637</v>
      </c>
      <c r="F31" s="14">
        <v>39.36363636363637</v>
      </c>
      <c r="G31" s="15">
        <v>208581.18181818182</v>
      </c>
      <c r="H31" s="15">
        <v>10572.09090909091</v>
      </c>
      <c r="I31" s="15">
        <f t="shared" si="0"/>
        <v>219153</v>
      </c>
      <c r="J31" s="14">
        <v>164.36363636363637</v>
      </c>
      <c r="K31" s="14">
        <v>8.6</v>
      </c>
    </row>
    <row r="32" spans="1:11" ht="15" customHeight="1">
      <c r="A32" s="34"/>
      <c r="B32" s="31" t="s">
        <v>1</v>
      </c>
      <c r="C32" s="7" t="s">
        <v>2</v>
      </c>
      <c r="D32" s="11">
        <v>226</v>
      </c>
      <c r="E32" s="10">
        <v>11</v>
      </c>
      <c r="F32" s="10">
        <v>37</v>
      </c>
      <c r="G32" s="11">
        <v>262329.7272727273</v>
      </c>
      <c r="H32" s="11">
        <v>12188.818181818182</v>
      </c>
      <c r="I32" s="11">
        <f t="shared" si="0"/>
        <v>274519</v>
      </c>
      <c r="J32" s="10">
        <v>165.54545454545453</v>
      </c>
      <c r="K32" s="10">
        <v>8.3</v>
      </c>
    </row>
    <row r="33" spans="1:11" ht="15" customHeight="1">
      <c r="A33" s="34"/>
      <c r="B33" s="31"/>
      <c r="C33" s="17" t="s">
        <v>3</v>
      </c>
      <c r="D33" s="9">
        <v>164</v>
      </c>
      <c r="E33" s="8">
        <v>11.083333333333334</v>
      </c>
      <c r="F33" s="8">
        <v>40.333333333333336</v>
      </c>
      <c r="G33" s="9">
        <v>176608.5</v>
      </c>
      <c r="H33" s="9">
        <v>11529.583333333334</v>
      </c>
      <c r="I33" s="9">
        <f t="shared" si="0"/>
        <v>188139</v>
      </c>
      <c r="J33" s="8">
        <v>163.66666666666666</v>
      </c>
      <c r="K33" s="8">
        <v>10.454545454545455</v>
      </c>
    </row>
    <row r="34" spans="1:11" ht="15" customHeight="1">
      <c r="A34" s="35"/>
      <c r="B34" s="32"/>
      <c r="C34" s="18" t="s">
        <v>4</v>
      </c>
      <c r="D34" s="15">
        <v>390</v>
      </c>
      <c r="E34" s="14">
        <v>11.043478260869565</v>
      </c>
      <c r="F34" s="14">
        <v>38.73913043478261</v>
      </c>
      <c r="G34" s="15">
        <v>217605.60869565216</v>
      </c>
      <c r="H34" s="15">
        <v>11844.869565217392</v>
      </c>
      <c r="I34" s="15">
        <f t="shared" si="0"/>
        <v>229451</v>
      </c>
      <c r="J34" s="14">
        <v>164.56521739130434</v>
      </c>
      <c r="K34" s="14">
        <v>9.428571428571429</v>
      </c>
    </row>
    <row r="35" spans="1:11" ht="15" customHeight="1">
      <c r="A35" s="33"/>
      <c r="B35" s="30" t="s">
        <v>18</v>
      </c>
      <c r="C35" s="16" t="s">
        <v>2</v>
      </c>
      <c r="D35" s="13">
        <v>557</v>
      </c>
      <c r="E35" s="12">
        <v>14.991666666666667</v>
      </c>
      <c r="F35" s="12">
        <v>41.40833333333333</v>
      </c>
      <c r="G35" s="13">
        <v>374962.9166666667</v>
      </c>
      <c r="H35" s="13">
        <v>19938.916666666668</v>
      </c>
      <c r="I35" s="13">
        <f t="shared" si="0"/>
        <v>394902</v>
      </c>
      <c r="J35" s="12">
        <v>159.16666666666666</v>
      </c>
      <c r="K35" s="12">
        <v>12.416666666666666</v>
      </c>
    </row>
    <row r="36" spans="1:11" ht="15" customHeight="1">
      <c r="A36" s="34"/>
      <c r="B36" s="31"/>
      <c r="C36" s="17" t="s">
        <v>3</v>
      </c>
      <c r="D36" s="9">
        <v>179</v>
      </c>
      <c r="E36" s="8">
        <v>9.9</v>
      </c>
      <c r="F36" s="8">
        <v>34.983333333333334</v>
      </c>
      <c r="G36" s="9">
        <v>227462.91666666666</v>
      </c>
      <c r="H36" s="9">
        <v>27608.75</v>
      </c>
      <c r="I36" s="9">
        <f t="shared" si="0"/>
        <v>255072</v>
      </c>
      <c r="J36" s="8">
        <v>156</v>
      </c>
      <c r="K36" s="8">
        <v>15.666666666666666</v>
      </c>
    </row>
    <row r="37" spans="1:11" ht="15" customHeight="1">
      <c r="A37" s="34"/>
      <c r="B37" s="31"/>
      <c r="C37" s="7" t="s">
        <v>4</v>
      </c>
      <c r="D37" s="11">
        <v>736</v>
      </c>
      <c r="E37" s="10">
        <v>12.445833333333335</v>
      </c>
      <c r="F37" s="10">
        <v>38.19583333333333</v>
      </c>
      <c r="G37" s="11">
        <v>301212.9166666667</v>
      </c>
      <c r="H37" s="11">
        <v>23773.833333333332</v>
      </c>
      <c r="I37" s="11">
        <f t="shared" si="0"/>
        <v>324987</v>
      </c>
      <c r="J37" s="10">
        <v>157.58333333333334</v>
      </c>
      <c r="K37" s="10">
        <v>14.041666666666666</v>
      </c>
    </row>
    <row r="38" spans="1:11" ht="15" customHeight="1">
      <c r="A38" s="34"/>
      <c r="B38" s="30" t="s">
        <v>0</v>
      </c>
      <c r="C38" s="16" t="s">
        <v>2</v>
      </c>
      <c r="D38" s="13">
        <v>495</v>
      </c>
      <c r="E38" s="12">
        <v>14.571428571428571</v>
      </c>
      <c r="F38" s="12">
        <v>37.857142857142854</v>
      </c>
      <c r="G38" s="13">
        <v>278916.14285714284</v>
      </c>
      <c r="H38" s="13">
        <v>28027.571428571428</v>
      </c>
      <c r="I38" s="13">
        <f t="shared" si="0"/>
        <v>306944</v>
      </c>
      <c r="J38" s="12">
        <v>160</v>
      </c>
      <c r="K38" s="12">
        <v>14.428571428571429</v>
      </c>
    </row>
    <row r="39" spans="1:11" ht="15" customHeight="1">
      <c r="A39" s="34"/>
      <c r="B39" s="31"/>
      <c r="C39" s="17" t="s">
        <v>3</v>
      </c>
      <c r="D39" s="9">
        <v>401</v>
      </c>
      <c r="E39" s="8">
        <v>11.571428571428571</v>
      </c>
      <c r="F39" s="8">
        <v>37.857142857142854</v>
      </c>
      <c r="G39" s="9">
        <v>198468.42857142858</v>
      </c>
      <c r="H39" s="9">
        <v>11897.57142857143</v>
      </c>
      <c r="I39" s="9">
        <f t="shared" si="0"/>
        <v>210366</v>
      </c>
      <c r="J39" s="8">
        <v>154.28571428571428</v>
      </c>
      <c r="K39" s="8">
        <v>10</v>
      </c>
    </row>
    <row r="40" spans="1:11" ht="15" customHeight="1">
      <c r="A40" s="34"/>
      <c r="B40" s="32"/>
      <c r="C40" s="18" t="s">
        <v>4</v>
      </c>
      <c r="D40" s="15">
        <v>896</v>
      </c>
      <c r="E40" s="14">
        <v>13.071428571428571</v>
      </c>
      <c r="F40" s="14">
        <v>37.857142857142854</v>
      </c>
      <c r="G40" s="15">
        <v>238692.2857142857</v>
      </c>
      <c r="H40" s="15">
        <v>19962.571428571428</v>
      </c>
      <c r="I40" s="15">
        <f t="shared" si="0"/>
        <v>258655</v>
      </c>
      <c r="J40" s="14">
        <v>157.14285714285714</v>
      </c>
      <c r="K40" s="14">
        <v>12.214285714285714</v>
      </c>
    </row>
    <row r="41" spans="1:11" ht="15" customHeight="1">
      <c r="A41" s="34"/>
      <c r="B41" s="31" t="s">
        <v>1</v>
      </c>
      <c r="C41" s="7" t="s">
        <v>2</v>
      </c>
      <c r="D41" s="11">
        <v>1052</v>
      </c>
      <c r="E41" s="10">
        <v>14.836842105263157</v>
      </c>
      <c r="F41" s="10">
        <v>40.1</v>
      </c>
      <c r="G41" s="11">
        <v>339577.2631578947</v>
      </c>
      <c r="H41" s="11">
        <v>22918.947368421053</v>
      </c>
      <c r="I41" s="11">
        <f t="shared" si="0"/>
        <v>362496</v>
      </c>
      <c r="J41" s="10">
        <v>159.47368421052633</v>
      </c>
      <c r="K41" s="10">
        <v>13.157894736842104</v>
      </c>
    </row>
    <row r="42" spans="1:11" ht="15" customHeight="1">
      <c r="A42" s="34"/>
      <c r="B42" s="31"/>
      <c r="C42" s="17" t="s">
        <v>3</v>
      </c>
      <c r="D42" s="9">
        <v>580</v>
      </c>
      <c r="E42" s="8">
        <v>10.515789473684212</v>
      </c>
      <c r="F42" s="8">
        <v>36.04210526315789</v>
      </c>
      <c r="G42" s="9">
        <v>216780.73684210525</v>
      </c>
      <c r="H42" s="9">
        <v>21820.42105263158</v>
      </c>
      <c r="I42" s="9">
        <f t="shared" si="0"/>
        <v>238601</v>
      </c>
      <c r="J42" s="8">
        <v>155.3684210526316</v>
      </c>
      <c r="K42" s="8">
        <v>13.578947368421053</v>
      </c>
    </row>
    <row r="43" spans="1:11" ht="15" customHeight="1">
      <c r="A43" s="35"/>
      <c r="B43" s="32"/>
      <c r="C43" s="18" t="s">
        <v>4</v>
      </c>
      <c r="D43" s="15">
        <v>1632</v>
      </c>
      <c r="E43" s="14">
        <v>12.676315789473684</v>
      </c>
      <c r="F43" s="14">
        <v>38.071052631578944</v>
      </c>
      <c r="G43" s="15">
        <v>278179</v>
      </c>
      <c r="H43" s="15">
        <v>22369.684210526317</v>
      </c>
      <c r="I43" s="15">
        <f t="shared" si="0"/>
        <v>300549</v>
      </c>
      <c r="J43" s="14">
        <v>157.42105263157896</v>
      </c>
      <c r="K43" s="14">
        <v>13.368421052631579</v>
      </c>
    </row>
    <row r="44" spans="1:11" ht="15" customHeight="1">
      <c r="A44" s="33" t="s">
        <v>17</v>
      </c>
      <c r="B44" s="30" t="s">
        <v>18</v>
      </c>
      <c r="C44" s="16" t="s">
        <v>2</v>
      </c>
      <c r="D44" s="13">
        <v>720</v>
      </c>
      <c r="E44" s="12">
        <v>13.532142857142857</v>
      </c>
      <c r="F44" s="12">
        <v>41.46071428571429</v>
      </c>
      <c r="G44" s="13">
        <v>330400.96428571426</v>
      </c>
      <c r="H44" s="13">
        <v>15403.035714285714</v>
      </c>
      <c r="I44" s="13">
        <f t="shared" si="0"/>
        <v>345804</v>
      </c>
      <c r="J44" s="12">
        <v>166.03571428571428</v>
      </c>
      <c r="K44" s="12">
        <v>9.88</v>
      </c>
    </row>
    <row r="45" spans="1:11" ht="15" customHeight="1">
      <c r="A45" s="34"/>
      <c r="B45" s="31"/>
      <c r="C45" s="17" t="s">
        <v>3</v>
      </c>
      <c r="D45" s="9">
        <v>271</v>
      </c>
      <c r="E45" s="8">
        <v>9.4</v>
      </c>
      <c r="F45" s="8">
        <v>36.548148148148144</v>
      </c>
      <c r="G45" s="9">
        <v>202762.33333333334</v>
      </c>
      <c r="H45" s="9">
        <v>18677.777777777777</v>
      </c>
      <c r="I45" s="9">
        <f t="shared" si="0"/>
        <v>221440</v>
      </c>
      <c r="J45" s="8">
        <v>163.07407407407408</v>
      </c>
      <c r="K45" s="8">
        <v>11.518518518518519</v>
      </c>
    </row>
    <row r="46" spans="1:11" ht="15" customHeight="1">
      <c r="A46" s="34"/>
      <c r="B46" s="31"/>
      <c r="C46" s="7" t="s">
        <v>4</v>
      </c>
      <c r="D46" s="11">
        <v>991</v>
      </c>
      <c r="E46" s="10">
        <v>11.503636363636364</v>
      </c>
      <c r="F46" s="10">
        <v>39.04909090909091</v>
      </c>
      <c r="G46" s="11">
        <v>267742</v>
      </c>
      <c r="H46" s="11">
        <v>17010.636363636364</v>
      </c>
      <c r="I46" s="11">
        <f t="shared" si="0"/>
        <v>284753</v>
      </c>
      <c r="J46" s="10">
        <v>164.5818181818182</v>
      </c>
      <c r="K46" s="10">
        <v>10.73076923076923</v>
      </c>
    </row>
    <row r="47" spans="1:11" ht="15" customHeight="1">
      <c r="A47" s="34"/>
      <c r="B47" s="30" t="s">
        <v>0</v>
      </c>
      <c r="C47" s="16" t="s">
        <v>2</v>
      </c>
      <c r="D47" s="13">
        <v>736</v>
      </c>
      <c r="E47" s="12">
        <v>11.652173913043478</v>
      </c>
      <c r="F47" s="12">
        <v>37.08695652173913</v>
      </c>
      <c r="G47" s="13">
        <v>257775.47826086957</v>
      </c>
      <c r="H47" s="13">
        <v>22258.565217391304</v>
      </c>
      <c r="I47" s="13">
        <f t="shared" si="0"/>
        <v>280034</v>
      </c>
      <c r="J47" s="12">
        <v>166.7826086956522</v>
      </c>
      <c r="K47" s="12">
        <v>16.436363636363637</v>
      </c>
    </row>
    <row r="48" spans="1:11" ht="15" customHeight="1">
      <c r="A48" s="34"/>
      <c r="B48" s="31"/>
      <c r="C48" s="17" t="s">
        <v>3</v>
      </c>
      <c r="D48" s="9">
        <v>637</v>
      </c>
      <c r="E48" s="8">
        <v>11.6</v>
      </c>
      <c r="F48" s="8">
        <v>40.2</v>
      </c>
      <c r="G48" s="9">
        <v>172802.55</v>
      </c>
      <c r="H48" s="9">
        <v>10413.1</v>
      </c>
      <c r="I48" s="9">
        <f t="shared" si="0"/>
        <v>183216</v>
      </c>
      <c r="J48" s="8">
        <v>162.75</v>
      </c>
      <c r="K48" s="8">
        <v>12.105263157894736</v>
      </c>
    </row>
    <row r="49" spans="1:11" ht="15" customHeight="1">
      <c r="A49" s="34"/>
      <c r="B49" s="32"/>
      <c r="C49" s="18" t="s">
        <v>4</v>
      </c>
      <c r="D49" s="15">
        <v>1373</v>
      </c>
      <c r="E49" s="14">
        <v>11.627906976744185</v>
      </c>
      <c r="F49" s="14">
        <v>38.53488372093023</v>
      </c>
      <c r="G49" s="15">
        <v>218253.18604651163</v>
      </c>
      <c r="H49" s="15">
        <v>16749.04651162791</v>
      </c>
      <c r="I49" s="15">
        <f t="shared" si="0"/>
        <v>235002</v>
      </c>
      <c r="J49" s="14">
        <v>164.90697674418604</v>
      </c>
      <c r="K49" s="14">
        <v>14.429268292682927</v>
      </c>
    </row>
    <row r="50" spans="1:11" ht="15" customHeight="1">
      <c r="A50" s="34"/>
      <c r="B50" s="31" t="s">
        <v>1</v>
      </c>
      <c r="C50" s="7" t="s">
        <v>2</v>
      </c>
      <c r="D50" s="11">
        <v>1456</v>
      </c>
      <c r="E50" s="10">
        <v>12.684313725490195</v>
      </c>
      <c r="F50" s="10">
        <v>39.48823529411765</v>
      </c>
      <c r="G50" s="11">
        <v>297648.29411764705</v>
      </c>
      <c r="H50" s="11">
        <v>18494.745098039217</v>
      </c>
      <c r="I50" s="11">
        <f t="shared" si="0"/>
        <v>316143</v>
      </c>
      <c r="J50" s="10">
        <v>166.37254901960785</v>
      </c>
      <c r="K50" s="10">
        <v>12.948936170212766</v>
      </c>
    </row>
    <row r="51" spans="1:11" ht="15" customHeight="1">
      <c r="A51" s="34"/>
      <c r="B51" s="31"/>
      <c r="C51" s="17" t="s">
        <v>3</v>
      </c>
      <c r="D51" s="9">
        <v>908</v>
      </c>
      <c r="E51" s="8">
        <v>10.336170212765957</v>
      </c>
      <c r="F51" s="8">
        <v>38.102127659574464</v>
      </c>
      <c r="G51" s="9">
        <v>190013.48936170212</v>
      </c>
      <c r="H51" s="9">
        <v>15160.893617021276</v>
      </c>
      <c r="I51" s="9">
        <f t="shared" si="0"/>
        <v>205174</v>
      </c>
      <c r="J51" s="8">
        <v>162.93617021276594</v>
      </c>
      <c r="K51" s="8">
        <v>11.76086956521739</v>
      </c>
    </row>
    <row r="52" spans="1:11" ht="15" customHeight="1">
      <c r="A52" s="35"/>
      <c r="B52" s="32"/>
      <c r="C52" s="18" t="s">
        <v>4</v>
      </c>
      <c r="D52" s="15">
        <v>2364</v>
      </c>
      <c r="E52" s="14">
        <v>11.55816326530612</v>
      </c>
      <c r="F52" s="14">
        <v>38.8234693877551</v>
      </c>
      <c r="G52" s="15">
        <v>246027.52040816325</v>
      </c>
      <c r="H52" s="15">
        <v>16895.85714285714</v>
      </c>
      <c r="I52" s="15">
        <f t="shared" si="0"/>
        <v>262924</v>
      </c>
      <c r="J52" s="14">
        <v>164.72448979591837</v>
      </c>
      <c r="K52" s="14">
        <v>12.361290322580643</v>
      </c>
    </row>
  </sheetData>
  <mergeCells count="30">
    <mergeCell ref="A35:A43"/>
    <mergeCell ref="B35:B37"/>
    <mergeCell ref="A44:A52"/>
    <mergeCell ref="B44:B46"/>
    <mergeCell ref="B47:B49"/>
    <mergeCell ref="B50:B52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E5:E6"/>
    <mergeCell ref="F5:F6"/>
    <mergeCell ref="J5:J6"/>
    <mergeCell ref="K5:K6"/>
    <mergeCell ref="G5:I5"/>
    <mergeCell ref="B20:B22"/>
    <mergeCell ref="B23:B25"/>
    <mergeCell ref="B26:B28"/>
    <mergeCell ref="A8:A16"/>
    <mergeCell ref="B11:B13"/>
    <mergeCell ref="D4:E4"/>
    <mergeCell ref="A1:K1"/>
    <mergeCell ref="A2:K2"/>
    <mergeCell ref="A4:C4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" customHeight="1">
      <c r="A2" s="28" t="s">
        <v>39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25" t="s">
        <v>47</v>
      </c>
      <c r="B4" s="29"/>
      <c r="C4" s="26"/>
      <c r="D4" s="25" t="s">
        <v>38</v>
      </c>
      <c r="E4" s="26"/>
      <c r="F4" s="1"/>
      <c r="G4" s="1"/>
      <c r="H4" s="1"/>
      <c r="I4" s="1"/>
      <c r="J4" s="1"/>
      <c r="K4" s="1"/>
    </row>
    <row r="5" spans="1:11" ht="15" customHeight="1">
      <c r="A5" s="33" t="s">
        <v>16</v>
      </c>
      <c r="B5" s="36"/>
      <c r="C5" s="37"/>
      <c r="D5" s="5" t="s">
        <v>5</v>
      </c>
      <c r="E5" s="30" t="s">
        <v>46</v>
      </c>
      <c r="F5" s="30" t="s">
        <v>11</v>
      </c>
      <c r="G5" s="30" t="s">
        <v>13</v>
      </c>
      <c r="H5" s="30"/>
      <c r="I5" s="30"/>
      <c r="J5" s="30" t="s">
        <v>14</v>
      </c>
      <c r="K5" s="30" t="s">
        <v>15</v>
      </c>
    </row>
    <row r="6" spans="1:11" ht="15" customHeight="1">
      <c r="A6" s="34"/>
      <c r="B6" s="38"/>
      <c r="C6" s="39"/>
      <c r="D6" s="4" t="s">
        <v>20</v>
      </c>
      <c r="E6" s="31"/>
      <c r="F6" s="31"/>
      <c r="G6" s="5" t="s">
        <v>12</v>
      </c>
      <c r="H6" s="5" t="s">
        <v>19</v>
      </c>
      <c r="I6" s="4" t="s">
        <v>1</v>
      </c>
      <c r="J6" s="31"/>
      <c r="K6" s="31"/>
    </row>
    <row r="7" spans="1:11" ht="15" customHeight="1">
      <c r="A7" s="35"/>
      <c r="B7" s="40"/>
      <c r="C7" s="41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33"/>
      <c r="B8" s="30" t="s">
        <v>18</v>
      </c>
      <c r="C8" s="16" t="s">
        <v>2</v>
      </c>
      <c r="D8" s="20" t="s">
        <v>52</v>
      </c>
      <c r="E8" s="20" t="s">
        <v>52</v>
      </c>
      <c r="F8" s="20" t="s">
        <v>52</v>
      </c>
      <c r="G8" s="20" t="s">
        <v>52</v>
      </c>
      <c r="H8" s="20" t="s">
        <v>52</v>
      </c>
      <c r="I8" s="20" t="s">
        <v>52</v>
      </c>
      <c r="J8" s="20" t="s">
        <v>52</v>
      </c>
      <c r="K8" s="20" t="s">
        <v>52</v>
      </c>
    </row>
    <row r="9" spans="1:11" ht="15" customHeight="1">
      <c r="A9" s="34"/>
      <c r="B9" s="31"/>
      <c r="C9" s="17" t="s">
        <v>3</v>
      </c>
      <c r="D9" s="22" t="s">
        <v>52</v>
      </c>
      <c r="E9" s="22" t="s">
        <v>52</v>
      </c>
      <c r="F9" s="22" t="s">
        <v>52</v>
      </c>
      <c r="G9" s="22" t="s">
        <v>52</v>
      </c>
      <c r="H9" s="22" t="s">
        <v>52</v>
      </c>
      <c r="I9" s="22" t="s">
        <v>52</v>
      </c>
      <c r="J9" s="22" t="s">
        <v>52</v>
      </c>
      <c r="K9" s="22" t="s">
        <v>52</v>
      </c>
    </row>
    <row r="10" spans="1:11" ht="15" customHeight="1">
      <c r="A10" s="34"/>
      <c r="B10" s="31"/>
      <c r="C10" s="7" t="s">
        <v>4</v>
      </c>
      <c r="D10" s="24" t="s">
        <v>53</v>
      </c>
      <c r="E10" s="24" t="s">
        <v>53</v>
      </c>
      <c r="F10" s="24" t="s">
        <v>53</v>
      </c>
      <c r="G10" s="24" t="s">
        <v>53</v>
      </c>
      <c r="H10" s="24" t="s">
        <v>53</v>
      </c>
      <c r="I10" s="24" t="s">
        <v>53</v>
      </c>
      <c r="J10" s="24" t="s">
        <v>53</v>
      </c>
      <c r="K10" s="24" t="s">
        <v>53</v>
      </c>
    </row>
    <row r="11" spans="1:11" ht="15" customHeight="1">
      <c r="A11" s="34"/>
      <c r="B11" s="30" t="s">
        <v>0</v>
      </c>
      <c r="C11" s="16" t="s">
        <v>2</v>
      </c>
      <c r="D11" s="20" t="s">
        <v>52</v>
      </c>
      <c r="E11" s="20" t="s">
        <v>52</v>
      </c>
      <c r="F11" s="20" t="s">
        <v>52</v>
      </c>
      <c r="G11" s="20" t="s">
        <v>52</v>
      </c>
      <c r="H11" s="20" t="s">
        <v>52</v>
      </c>
      <c r="I11" s="20" t="s">
        <v>52</v>
      </c>
      <c r="J11" s="20" t="s">
        <v>52</v>
      </c>
      <c r="K11" s="20" t="s">
        <v>52</v>
      </c>
    </row>
    <row r="12" spans="1:11" ht="15" customHeight="1">
      <c r="A12" s="34"/>
      <c r="B12" s="31"/>
      <c r="C12" s="17" t="s">
        <v>3</v>
      </c>
      <c r="D12" s="22" t="s">
        <v>52</v>
      </c>
      <c r="E12" s="22" t="s">
        <v>52</v>
      </c>
      <c r="F12" s="22" t="s">
        <v>52</v>
      </c>
      <c r="G12" s="22" t="s">
        <v>52</v>
      </c>
      <c r="H12" s="22" t="s">
        <v>52</v>
      </c>
      <c r="I12" s="22" t="s">
        <v>52</v>
      </c>
      <c r="J12" s="22" t="s">
        <v>52</v>
      </c>
      <c r="K12" s="22" t="s">
        <v>52</v>
      </c>
    </row>
    <row r="13" spans="1:11" ht="15" customHeight="1">
      <c r="A13" s="34"/>
      <c r="B13" s="32"/>
      <c r="C13" s="18" t="s">
        <v>4</v>
      </c>
      <c r="D13" s="24" t="s">
        <v>53</v>
      </c>
      <c r="E13" s="24" t="s">
        <v>53</v>
      </c>
      <c r="F13" s="24" t="s">
        <v>53</v>
      </c>
      <c r="G13" s="24" t="s">
        <v>53</v>
      </c>
      <c r="H13" s="24" t="s">
        <v>53</v>
      </c>
      <c r="I13" s="24" t="s">
        <v>53</v>
      </c>
      <c r="J13" s="24" t="s">
        <v>53</v>
      </c>
      <c r="K13" s="24" t="s">
        <v>53</v>
      </c>
    </row>
    <row r="14" spans="1:11" ht="15" customHeight="1">
      <c r="A14" s="34"/>
      <c r="B14" s="31" t="s">
        <v>1</v>
      </c>
      <c r="C14" s="7" t="s">
        <v>2</v>
      </c>
      <c r="D14" s="20" t="s">
        <v>52</v>
      </c>
      <c r="E14" s="20" t="s">
        <v>52</v>
      </c>
      <c r="F14" s="20" t="s">
        <v>52</v>
      </c>
      <c r="G14" s="20" t="s">
        <v>52</v>
      </c>
      <c r="H14" s="20" t="s">
        <v>52</v>
      </c>
      <c r="I14" s="20" t="s">
        <v>52</v>
      </c>
      <c r="J14" s="20" t="s">
        <v>52</v>
      </c>
      <c r="K14" s="20" t="s">
        <v>52</v>
      </c>
    </row>
    <row r="15" spans="1:11" ht="15" customHeight="1">
      <c r="A15" s="34"/>
      <c r="B15" s="31"/>
      <c r="C15" s="17" t="s">
        <v>3</v>
      </c>
      <c r="D15" s="22" t="s">
        <v>52</v>
      </c>
      <c r="E15" s="22" t="s">
        <v>52</v>
      </c>
      <c r="F15" s="22" t="s">
        <v>52</v>
      </c>
      <c r="G15" s="22" t="s">
        <v>52</v>
      </c>
      <c r="H15" s="22" t="s">
        <v>52</v>
      </c>
      <c r="I15" s="22" t="s">
        <v>52</v>
      </c>
      <c r="J15" s="22" t="s">
        <v>52</v>
      </c>
      <c r="K15" s="22" t="s">
        <v>52</v>
      </c>
    </row>
    <row r="16" spans="1:11" ht="15" customHeight="1">
      <c r="A16" s="35"/>
      <c r="B16" s="32"/>
      <c r="C16" s="18" t="s">
        <v>4</v>
      </c>
      <c r="D16" s="20" t="s">
        <v>53</v>
      </c>
      <c r="E16" s="20" t="s">
        <v>53</v>
      </c>
      <c r="F16" s="20" t="s">
        <v>53</v>
      </c>
      <c r="G16" s="20" t="s">
        <v>53</v>
      </c>
      <c r="H16" s="20" t="s">
        <v>53</v>
      </c>
      <c r="I16" s="20" t="s">
        <v>53</v>
      </c>
      <c r="J16" s="20" t="s">
        <v>53</v>
      </c>
      <c r="K16" s="20" t="s">
        <v>53</v>
      </c>
    </row>
    <row r="17" spans="1:11" ht="15" customHeight="1">
      <c r="A17" s="33"/>
      <c r="B17" s="30" t="s">
        <v>18</v>
      </c>
      <c r="C17" s="16" t="s">
        <v>2</v>
      </c>
      <c r="D17" s="13">
        <v>7</v>
      </c>
      <c r="E17" s="12">
        <v>23</v>
      </c>
      <c r="F17" s="12">
        <v>44</v>
      </c>
      <c r="G17" s="13">
        <v>258370</v>
      </c>
      <c r="H17" s="13">
        <v>33560</v>
      </c>
      <c r="I17" s="13">
        <f aca="true" t="shared" si="0" ref="I17:I52">ROUND(G17,0)+ROUND(H17,0)</f>
        <v>291930</v>
      </c>
      <c r="J17" s="12">
        <v>144</v>
      </c>
      <c r="K17" s="12">
        <v>5</v>
      </c>
    </row>
    <row r="18" spans="1:11" ht="15" customHeight="1">
      <c r="A18" s="34"/>
      <c r="B18" s="31"/>
      <c r="C18" s="17" t="s">
        <v>3</v>
      </c>
      <c r="D18" s="9">
        <v>3</v>
      </c>
      <c r="E18" s="8">
        <v>5</v>
      </c>
      <c r="F18" s="8">
        <v>31</v>
      </c>
      <c r="G18" s="9">
        <v>174230</v>
      </c>
      <c r="H18" s="9">
        <v>19530</v>
      </c>
      <c r="I18" s="9">
        <f t="shared" si="0"/>
        <v>193760</v>
      </c>
      <c r="J18" s="8">
        <v>160</v>
      </c>
      <c r="K18" s="8">
        <v>15</v>
      </c>
    </row>
    <row r="19" spans="1:11" ht="15" customHeight="1">
      <c r="A19" s="34"/>
      <c r="B19" s="31"/>
      <c r="C19" s="7" t="s">
        <v>4</v>
      </c>
      <c r="D19" s="11">
        <v>10</v>
      </c>
      <c r="E19" s="10">
        <v>14</v>
      </c>
      <c r="F19" s="10">
        <v>37.5</v>
      </c>
      <c r="G19" s="11">
        <v>216300</v>
      </c>
      <c r="H19" s="11">
        <v>26545</v>
      </c>
      <c r="I19" s="11">
        <f t="shared" si="0"/>
        <v>242845</v>
      </c>
      <c r="J19" s="10">
        <v>152</v>
      </c>
      <c r="K19" s="10">
        <v>10</v>
      </c>
    </row>
    <row r="20" spans="1:11" ht="15" customHeight="1">
      <c r="A20" s="34"/>
      <c r="B20" s="30" t="s">
        <v>0</v>
      </c>
      <c r="C20" s="16" t="s">
        <v>2</v>
      </c>
      <c r="D20" s="13">
        <v>24</v>
      </c>
      <c r="E20" s="12">
        <v>16</v>
      </c>
      <c r="F20" s="12">
        <v>37</v>
      </c>
      <c r="G20" s="13">
        <v>251030</v>
      </c>
      <c r="H20" s="13">
        <v>28970</v>
      </c>
      <c r="I20" s="13">
        <f t="shared" si="0"/>
        <v>280000</v>
      </c>
      <c r="J20" s="12">
        <v>149</v>
      </c>
      <c r="K20" s="12">
        <v>11</v>
      </c>
    </row>
    <row r="21" spans="1:11" ht="15" customHeight="1">
      <c r="A21" s="34"/>
      <c r="B21" s="31"/>
      <c r="C21" s="17" t="s">
        <v>3</v>
      </c>
      <c r="D21" s="22" t="s">
        <v>52</v>
      </c>
      <c r="E21" s="22" t="s">
        <v>52</v>
      </c>
      <c r="F21" s="22" t="s">
        <v>52</v>
      </c>
      <c r="G21" s="22" t="s">
        <v>52</v>
      </c>
      <c r="H21" s="22" t="s">
        <v>52</v>
      </c>
      <c r="I21" s="22" t="s">
        <v>52</v>
      </c>
      <c r="J21" s="22" t="s">
        <v>52</v>
      </c>
      <c r="K21" s="22" t="s">
        <v>52</v>
      </c>
    </row>
    <row r="22" spans="1:11" ht="15" customHeight="1">
      <c r="A22" s="34"/>
      <c r="B22" s="32"/>
      <c r="C22" s="18" t="s">
        <v>4</v>
      </c>
      <c r="D22" s="15">
        <v>24</v>
      </c>
      <c r="E22" s="14">
        <v>16</v>
      </c>
      <c r="F22" s="14">
        <v>37</v>
      </c>
      <c r="G22" s="15">
        <v>251030</v>
      </c>
      <c r="H22" s="15">
        <v>28970</v>
      </c>
      <c r="I22" s="15">
        <f t="shared" si="0"/>
        <v>280000</v>
      </c>
      <c r="J22" s="14">
        <v>149</v>
      </c>
      <c r="K22" s="14">
        <v>11</v>
      </c>
    </row>
    <row r="23" spans="1:11" ht="15" customHeight="1">
      <c r="A23" s="34"/>
      <c r="B23" s="31" t="s">
        <v>1</v>
      </c>
      <c r="C23" s="7" t="s">
        <v>2</v>
      </c>
      <c r="D23" s="11">
        <v>31</v>
      </c>
      <c r="E23" s="10">
        <v>19.5</v>
      </c>
      <c r="F23" s="10">
        <v>40.5</v>
      </c>
      <c r="G23" s="11">
        <v>254700</v>
      </c>
      <c r="H23" s="11">
        <v>31265</v>
      </c>
      <c r="I23" s="11">
        <f t="shared" si="0"/>
        <v>285965</v>
      </c>
      <c r="J23" s="10">
        <v>146.5</v>
      </c>
      <c r="K23" s="10">
        <v>8</v>
      </c>
    </row>
    <row r="24" spans="1:11" ht="15" customHeight="1">
      <c r="A24" s="34"/>
      <c r="B24" s="31"/>
      <c r="C24" s="17" t="s">
        <v>3</v>
      </c>
      <c r="D24" s="9">
        <v>3</v>
      </c>
      <c r="E24" s="8">
        <v>5</v>
      </c>
      <c r="F24" s="8">
        <v>31</v>
      </c>
      <c r="G24" s="9">
        <v>174230</v>
      </c>
      <c r="H24" s="9">
        <v>19530</v>
      </c>
      <c r="I24" s="9">
        <f t="shared" si="0"/>
        <v>193760</v>
      </c>
      <c r="J24" s="8">
        <v>160</v>
      </c>
      <c r="K24" s="8">
        <v>15</v>
      </c>
    </row>
    <row r="25" spans="1:11" ht="15" customHeight="1">
      <c r="A25" s="35"/>
      <c r="B25" s="32"/>
      <c r="C25" s="18" t="s">
        <v>4</v>
      </c>
      <c r="D25" s="15">
        <v>34</v>
      </c>
      <c r="E25" s="14">
        <v>14.666666666666666</v>
      </c>
      <c r="F25" s="14">
        <v>37.333333333333336</v>
      </c>
      <c r="G25" s="15">
        <v>227876.66666666666</v>
      </c>
      <c r="H25" s="15">
        <v>27353.333333333332</v>
      </c>
      <c r="I25" s="15">
        <f t="shared" si="0"/>
        <v>255230</v>
      </c>
      <c r="J25" s="14">
        <v>151</v>
      </c>
      <c r="K25" s="14">
        <v>10.333333333333334</v>
      </c>
    </row>
    <row r="26" spans="1:11" ht="15" customHeight="1">
      <c r="A26" s="33"/>
      <c r="B26" s="30" t="s">
        <v>18</v>
      </c>
      <c r="C26" s="16" t="s">
        <v>2</v>
      </c>
      <c r="D26" s="13">
        <v>49</v>
      </c>
      <c r="E26" s="12">
        <v>11</v>
      </c>
      <c r="F26" s="12">
        <v>48</v>
      </c>
      <c r="G26" s="13">
        <v>315898</v>
      </c>
      <c r="H26" s="13">
        <v>22060</v>
      </c>
      <c r="I26" s="13">
        <f t="shared" si="0"/>
        <v>337958</v>
      </c>
      <c r="J26" s="12">
        <v>159</v>
      </c>
      <c r="K26" s="12">
        <v>12</v>
      </c>
    </row>
    <row r="27" spans="1:11" ht="15" customHeight="1">
      <c r="A27" s="34"/>
      <c r="B27" s="31"/>
      <c r="C27" s="17" t="s">
        <v>3</v>
      </c>
      <c r="D27" s="9">
        <v>6</v>
      </c>
      <c r="E27" s="8">
        <v>6</v>
      </c>
      <c r="F27" s="8">
        <v>32</v>
      </c>
      <c r="G27" s="9">
        <v>160423</v>
      </c>
      <c r="H27" s="9">
        <v>24942</v>
      </c>
      <c r="I27" s="9">
        <f t="shared" si="0"/>
        <v>185365</v>
      </c>
      <c r="J27" s="8">
        <v>161</v>
      </c>
      <c r="K27" s="8">
        <v>23</v>
      </c>
    </row>
    <row r="28" spans="1:11" ht="15" customHeight="1">
      <c r="A28" s="34"/>
      <c r="B28" s="31"/>
      <c r="C28" s="7" t="s">
        <v>4</v>
      </c>
      <c r="D28" s="11">
        <v>55</v>
      </c>
      <c r="E28" s="10">
        <v>8.5</v>
      </c>
      <c r="F28" s="10">
        <v>40</v>
      </c>
      <c r="G28" s="11">
        <v>238160.5</v>
      </c>
      <c r="H28" s="11">
        <v>23501</v>
      </c>
      <c r="I28" s="11">
        <f t="shared" si="0"/>
        <v>261662</v>
      </c>
      <c r="J28" s="10">
        <v>160</v>
      </c>
      <c r="K28" s="10">
        <v>17.5</v>
      </c>
    </row>
    <row r="29" spans="1:11" ht="15" customHeight="1">
      <c r="A29" s="34"/>
      <c r="B29" s="30" t="s">
        <v>0</v>
      </c>
      <c r="C29" s="16" t="s">
        <v>2</v>
      </c>
      <c r="D29" s="13">
        <v>90</v>
      </c>
      <c r="E29" s="12">
        <v>10</v>
      </c>
      <c r="F29" s="12">
        <v>39</v>
      </c>
      <c r="G29" s="13">
        <v>222389</v>
      </c>
      <c r="H29" s="13">
        <v>48702</v>
      </c>
      <c r="I29" s="13">
        <f t="shared" si="0"/>
        <v>271091</v>
      </c>
      <c r="J29" s="12">
        <v>160.5</v>
      </c>
      <c r="K29" s="12">
        <v>30.8</v>
      </c>
    </row>
    <row r="30" spans="1:11" ht="15" customHeight="1">
      <c r="A30" s="34"/>
      <c r="B30" s="31"/>
      <c r="C30" s="17" t="s">
        <v>3</v>
      </c>
      <c r="D30" s="22" t="s">
        <v>54</v>
      </c>
      <c r="E30" s="22" t="s">
        <v>54</v>
      </c>
      <c r="F30" s="22" t="s">
        <v>54</v>
      </c>
      <c r="G30" s="22" t="s">
        <v>54</v>
      </c>
      <c r="H30" s="22" t="s">
        <v>54</v>
      </c>
      <c r="I30" s="22" t="s">
        <v>54</v>
      </c>
      <c r="J30" s="22" t="s">
        <v>54</v>
      </c>
      <c r="K30" s="22" t="s">
        <v>54</v>
      </c>
    </row>
    <row r="31" spans="1:11" ht="15" customHeight="1">
      <c r="A31" s="34"/>
      <c r="B31" s="32"/>
      <c r="C31" s="18" t="s">
        <v>4</v>
      </c>
      <c r="D31" s="15">
        <v>90</v>
      </c>
      <c r="E31" s="14">
        <v>10</v>
      </c>
      <c r="F31" s="14">
        <v>39</v>
      </c>
      <c r="G31" s="15">
        <v>222389</v>
      </c>
      <c r="H31" s="15">
        <v>48702</v>
      </c>
      <c r="I31" s="15">
        <f t="shared" si="0"/>
        <v>271091</v>
      </c>
      <c r="J31" s="14">
        <v>160.5</v>
      </c>
      <c r="K31" s="14">
        <v>30.8</v>
      </c>
    </row>
    <row r="32" spans="1:11" ht="15" customHeight="1">
      <c r="A32" s="34"/>
      <c r="B32" s="31" t="s">
        <v>1</v>
      </c>
      <c r="C32" s="7" t="s">
        <v>2</v>
      </c>
      <c r="D32" s="11">
        <v>139</v>
      </c>
      <c r="E32" s="10">
        <v>10.5</v>
      </c>
      <c r="F32" s="10">
        <v>43.5</v>
      </c>
      <c r="G32" s="11">
        <v>269143.5</v>
      </c>
      <c r="H32" s="11">
        <v>35381</v>
      </c>
      <c r="I32" s="11">
        <f t="shared" si="0"/>
        <v>304525</v>
      </c>
      <c r="J32" s="10">
        <v>159.75</v>
      </c>
      <c r="K32" s="10">
        <v>21.4</v>
      </c>
    </row>
    <row r="33" spans="1:11" ht="15" customHeight="1">
      <c r="A33" s="34"/>
      <c r="B33" s="31"/>
      <c r="C33" s="17" t="s">
        <v>3</v>
      </c>
      <c r="D33" s="9">
        <v>6</v>
      </c>
      <c r="E33" s="8">
        <v>6</v>
      </c>
      <c r="F33" s="8">
        <v>32</v>
      </c>
      <c r="G33" s="9">
        <v>160423</v>
      </c>
      <c r="H33" s="9">
        <v>24942</v>
      </c>
      <c r="I33" s="9">
        <f t="shared" si="0"/>
        <v>185365</v>
      </c>
      <c r="J33" s="8">
        <v>161</v>
      </c>
      <c r="K33" s="8">
        <v>23</v>
      </c>
    </row>
    <row r="34" spans="1:11" ht="15" customHeight="1">
      <c r="A34" s="35"/>
      <c r="B34" s="32"/>
      <c r="C34" s="18" t="s">
        <v>4</v>
      </c>
      <c r="D34" s="15">
        <v>145</v>
      </c>
      <c r="E34" s="14">
        <v>9</v>
      </c>
      <c r="F34" s="14">
        <v>39.666666666666664</v>
      </c>
      <c r="G34" s="15">
        <v>232903.33333333334</v>
      </c>
      <c r="H34" s="15">
        <v>31901.333333333332</v>
      </c>
      <c r="I34" s="15">
        <f t="shared" si="0"/>
        <v>264804</v>
      </c>
      <c r="J34" s="14">
        <v>160.16666666666666</v>
      </c>
      <c r="K34" s="14">
        <v>21.933333333333334</v>
      </c>
    </row>
    <row r="35" spans="1:11" ht="15" customHeight="1">
      <c r="A35" s="33"/>
      <c r="B35" s="30" t="s">
        <v>18</v>
      </c>
      <c r="C35" s="16" t="s">
        <v>2</v>
      </c>
      <c r="D35" s="13">
        <v>519</v>
      </c>
      <c r="E35" s="12">
        <v>25.5</v>
      </c>
      <c r="F35" s="12">
        <v>25.5</v>
      </c>
      <c r="G35" s="13">
        <v>324151</v>
      </c>
      <c r="H35" s="13">
        <v>26730</v>
      </c>
      <c r="I35" s="13">
        <f t="shared" si="0"/>
        <v>350881</v>
      </c>
      <c r="J35" s="12">
        <v>162.5</v>
      </c>
      <c r="K35" s="12">
        <v>6</v>
      </c>
    </row>
    <row r="36" spans="1:11" ht="15" customHeight="1">
      <c r="A36" s="34"/>
      <c r="B36" s="31"/>
      <c r="C36" s="17" t="s">
        <v>3</v>
      </c>
      <c r="D36" s="9">
        <v>224</v>
      </c>
      <c r="E36" s="8">
        <v>16.5</v>
      </c>
      <c r="F36" s="8">
        <v>16.5</v>
      </c>
      <c r="G36" s="9">
        <v>196236.5</v>
      </c>
      <c r="H36" s="9">
        <v>19869</v>
      </c>
      <c r="I36" s="9">
        <f t="shared" si="0"/>
        <v>216106</v>
      </c>
      <c r="J36" s="8">
        <v>160.5</v>
      </c>
      <c r="K36" s="8">
        <v>5</v>
      </c>
    </row>
    <row r="37" spans="1:11" ht="15" customHeight="1">
      <c r="A37" s="34"/>
      <c r="B37" s="31"/>
      <c r="C37" s="7" t="s">
        <v>4</v>
      </c>
      <c r="D37" s="11">
        <v>743</v>
      </c>
      <c r="E37" s="10">
        <v>21</v>
      </c>
      <c r="F37" s="10">
        <v>21</v>
      </c>
      <c r="G37" s="11">
        <v>260193.75</v>
      </c>
      <c r="H37" s="11">
        <v>23299.5</v>
      </c>
      <c r="I37" s="11">
        <f t="shared" si="0"/>
        <v>283494</v>
      </c>
      <c r="J37" s="10">
        <v>161.5</v>
      </c>
      <c r="K37" s="10">
        <v>5.5</v>
      </c>
    </row>
    <row r="38" spans="1:11" ht="15" customHeight="1">
      <c r="A38" s="34"/>
      <c r="B38" s="30" t="s">
        <v>0</v>
      </c>
      <c r="C38" s="16" t="s">
        <v>2</v>
      </c>
      <c r="D38" s="13">
        <v>450</v>
      </c>
      <c r="E38" s="12">
        <v>24.5</v>
      </c>
      <c r="F38" s="12">
        <v>23</v>
      </c>
      <c r="G38" s="13">
        <v>246126.5</v>
      </c>
      <c r="H38" s="13">
        <v>65636</v>
      </c>
      <c r="I38" s="13">
        <f t="shared" si="0"/>
        <v>311763</v>
      </c>
      <c r="J38" s="12">
        <v>159</v>
      </c>
      <c r="K38" s="12">
        <v>18.5</v>
      </c>
    </row>
    <row r="39" spans="1:11" ht="15" customHeight="1">
      <c r="A39" s="34"/>
      <c r="B39" s="31"/>
      <c r="C39" s="17" t="s">
        <v>3</v>
      </c>
      <c r="D39" s="9">
        <v>3</v>
      </c>
      <c r="E39" s="8">
        <v>46.5</v>
      </c>
      <c r="F39" s="8">
        <v>35</v>
      </c>
      <c r="G39" s="9">
        <v>232550</v>
      </c>
      <c r="H39" s="9">
        <v>15050</v>
      </c>
      <c r="I39" s="9">
        <f t="shared" si="0"/>
        <v>247600</v>
      </c>
      <c r="J39" s="8">
        <v>157.5</v>
      </c>
      <c r="K39" s="8">
        <v>2.5</v>
      </c>
    </row>
    <row r="40" spans="1:11" ht="15" customHeight="1">
      <c r="A40" s="34"/>
      <c r="B40" s="32"/>
      <c r="C40" s="18" t="s">
        <v>4</v>
      </c>
      <c r="D40" s="15">
        <v>453</v>
      </c>
      <c r="E40" s="14">
        <v>35.5</v>
      </c>
      <c r="F40" s="14">
        <v>29</v>
      </c>
      <c r="G40" s="15">
        <v>239338.25</v>
      </c>
      <c r="H40" s="15">
        <v>40343</v>
      </c>
      <c r="I40" s="15">
        <f t="shared" si="0"/>
        <v>279681</v>
      </c>
      <c r="J40" s="14">
        <v>158.25</v>
      </c>
      <c r="K40" s="14">
        <v>10.5</v>
      </c>
    </row>
    <row r="41" spans="1:11" ht="15" customHeight="1">
      <c r="A41" s="34"/>
      <c r="B41" s="31" t="s">
        <v>1</v>
      </c>
      <c r="C41" s="7" t="s">
        <v>2</v>
      </c>
      <c r="D41" s="11">
        <v>969</v>
      </c>
      <c r="E41" s="10">
        <v>25</v>
      </c>
      <c r="F41" s="10">
        <v>24.25</v>
      </c>
      <c r="G41" s="11">
        <v>285138.75</v>
      </c>
      <c r="H41" s="11">
        <v>46183</v>
      </c>
      <c r="I41" s="11">
        <f t="shared" si="0"/>
        <v>331322</v>
      </c>
      <c r="J41" s="10">
        <v>160.75</v>
      </c>
      <c r="K41" s="10">
        <v>12.25</v>
      </c>
    </row>
    <row r="42" spans="1:11" ht="15" customHeight="1">
      <c r="A42" s="34"/>
      <c r="B42" s="31"/>
      <c r="C42" s="17" t="s">
        <v>3</v>
      </c>
      <c r="D42" s="9">
        <v>227</v>
      </c>
      <c r="E42" s="8">
        <v>31.5</v>
      </c>
      <c r="F42" s="8">
        <v>25.75</v>
      </c>
      <c r="G42" s="9">
        <v>214393.25</v>
      </c>
      <c r="H42" s="9">
        <v>17459.5</v>
      </c>
      <c r="I42" s="9">
        <f t="shared" si="0"/>
        <v>231853</v>
      </c>
      <c r="J42" s="8">
        <v>159</v>
      </c>
      <c r="K42" s="8">
        <v>3.75</v>
      </c>
    </row>
    <row r="43" spans="1:11" ht="15" customHeight="1">
      <c r="A43" s="35"/>
      <c r="B43" s="32"/>
      <c r="C43" s="18" t="s">
        <v>4</v>
      </c>
      <c r="D43" s="15">
        <v>1196</v>
      </c>
      <c r="E43" s="14">
        <v>28.25</v>
      </c>
      <c r="F43" s="14">
        <v>25</v>
      </c>
      <c r="G43" s="15">
        <v>249766</v>
      </c>
      <c r="H43" s="15">
        <v>31821.25</v>
      </c>
      <c r="I43" s="15">
        <f t="shared" si="0"/>
        <v>281587</v>
      </c>
      <c r="J43" s="14">
        <v>159.875</v>
      </c>
      <c r="K43" s="14">
        <v>8</v>
      </c>
    </row>
    <row r="44" spans="1:11" ht="15" customHeight="1">
      <c r="A44" s="33" t="s">
        <v>17</v>
      </c>
      <c r="B44" s="30" t="s">
        <v>18</v>
      </c>
      <c r="C44" s="16" t="s">
        <v>2</v>
      </c>
      <c r="D44" s="13">
        <v>575</v>
      </c>
      <c r="E44" s="12">
        <v>21.25</v>
      </c>
      <c r="F44" s="12">
        <v>35.75</v>
      </c>
      <c r="G44" s="13">
        <v>305642.5</v>
      </c>
      <c r="H44" s="13">
        <v>27270</v>
      </c>
      <c r="I44" s="13">
        <f t="shared" si="0"/>
        <v>332913</v>
      </c>
      <c r="J44" s="12">
        <v>157</v>
      </c>
      <c r="K44" s="12">
        <v>7.25</v>
      </c>
    </row>
    <row r="45" spans="1:11" ht="15" customHeight="1">
      <c r="A45" s="34"/>
      <c r="B45" s="31"/>
      <c r="C45" s="17" t="s">
        <v>3</v>
      </c>
      <c r="D45" s="9">
        <v>233</v>
      </c>
      <c r="E45" s="8">
        <v>11</v>
      </c>
      <c r="F45" s="8">
        <v>24</v>
      </c>
      <c r="G45" s="9">
        <v>181781.5</v>
      </c>
      <c r="H45" s="9">
        <v>21052.5</v>
      </c>
      <c r="I45" s="9">
        <f t="shared" si="0"/>
        <v>202835</v>
      </c>
      <c r="J45" s="8">
        <v>160.5</v>
      </c>
      <c r="K45" s="8">
        <v>12</v>
      </c>
    </row>
    <row r="46" spans="1:11" ht="15" customHeight="1">
      <c r="A46" s="34"/>
      <c r="B46" s="31"/>
      <c r="C46" s="7" t="s">
        <v>4</v>
      </c>
      <c r="D46" s="11">
        <v>808</v>
      </c>
      <c r="E46" s="10">
        <v>16.125</v>
      </c>
      <c r="F46" s="10">
        <v>29.875</v>
      </c>
      <c r="G46" s="11">
        <v>243712</v>
      </c>
      <c r="H46" s="11">
        <v>24161.25</v>
      </c>
      <c r="I46" s="11">
        <f t="shared" si="0"/>
        <v>267873</v>
      </c>
      <c r="J46" s="10">
        <v>158.75</v>
      </c>
      <c r="K46" s="10">
        <v>9.625</v>
      </c>
    </row>
    <row r="47" spans="1:11" ht="15" customHeight="1">
      <c r="A47" s="34"/>
      <c r="B47" s="30" t="s">
        <v>0</v>
      </c>
      <c r="C47" s="16" t="s">
        <v>2</v>
      </c>
      <c r="D47" s="13">
        <v>564</v>
      </c>
      <c r="E47" s="12">
        <v>18.75</v>
      </c>
      <c r="F47" s="12">
        <v>30.5</v>
      </c>
      <c r="G47" s="13">
        <v>241418</v>
      </c>
      <c r="H47" s="13">
        <v>52236</v>
      </c>
      <c r="I47" s="13">
        <f t="shared" si="0"/>
        <v>293654</v>
      </c>
      <c r="J47" s="12">
        <v>156.875</v>
      </c>
      <c r="K47" s="12">
        <v>19.7</v>
      </c>
    </row>
    <row r="48" spans="1:11" ht="15" customHeight="1">
      <c r="A48" s="34"/>
      <c r="B48" s="31"/>
      <c r="C48" s="17" t="s">
        <v>3</v>
      </c>
      <c r="D48" s="9">
        <v>3</v>
      </c>
      <c r="E48" s="8">
        <v>46.5</v>
      </c>
      <c r="F48" s="8">
        <v>35</v>
      </c>
      <c r="G48" s="9">
        <v>232550</v>
      </c>
      <c r="H48" s="9">
        <v>15050</v>
      </c>
      <c r="I48" s="9">
        <f t="shared" si="0"/>
        <v>247600</v>
      </c>
      <c r="J48" s="8">
        <v>157.5</v>
      </c>
      <c r="K48" s="8">
        <v>2.5</v>
      </c>
    </row>
    <row r="49" spans="1:11" ht="15" customHeight="1">
      <c r="A49" s="34"/>
      <c r="B49" s="32"/>
      <c r="C49" s="18" t="s">
        <v>4</v>
      </c>
      <c r="D49" s="15">
        <v>567</v>
      </c>
      <c r="E49" s="14">
        <v>28</v>
      </c>
      <c r="F49" s="14">
        <v>32</v>
      </c>
      <c r="G49" s="15">
        <v>238462</v>
      </c>
      <c r="H49" s="15">
        <v>39840.666666666664</v>
      </c>
      <c r="I49" s="15">
        <f t="shared" si="0"/>
        <v>278303</v>
      </c>
      <c r="J49" s="14">
        <v>157.08333333333334</v>
      </c>
      <c r="K49" s="14">
        <v>13.966666666666667</v>
      </c>
    </row>
    <row r="50" spans="1:11" ht="15" customHeight="1">
      <c r="A50" s="34"/>
      <c r="B50" s="31" t="s">
        <v>1</v>
      </c>
      <c r="C50" s="7" t="s">
        <v>2</v>
      </c>
      <c r="D50" s="11">
        <v>1139</v>
      </c>
      <c r="E50" s="10">
        <v>20</v>
      </c>
      <c r="F50" s="10">
        <v>33.125</v>
      </c>
      <c r="G50" s="11">
        <v>273530.25</v>
      </c>
      <c r="H50" s="11">
        <v>39753</v>
      </c>
      <c r="I50" s="11">
        <f t="shared" si="0"/>
        <v>313283</v>
      </c>
      <c r="J50" s="10">
        <v>156.9375</v>
      </c>
      <c r="K50" s="10">
        <v>13.475</v>
      </c>
    </row>
    <row r="51" spans="1:11" ht="15" customHeight="1">
      <c r="A51" s="34"/>
      <c r="B51" s="31"/>
      <c r="C51" s="17" t="s">
        <v>3</v>
      </c>
      <c r="D51" s="9">
        <v>236</v>
      </c>
      <c r="E51" s="8">
        <v>22.833333333333332</v>
      </c>
      <c r="F51" s="8">
        <v>27.666666666666668</v>
      </c>
      <c r="G51" s="9">
        <v>198704.33333333334</v>
      </c>
      <c r="H51" s="9">
        <v>19051.666666666668</v>
      </c>
      <c r="I51" s="9">
        <f t="shared" si="0"/>
        <v>217756</v>
      </c>
      <c r="J51" s="8">
        <v>159.5</v>
      </c>
      <c r="K51" s="8">
        <v>8.833333333333334</v>
      </c>
    </row>
    <row r="52" spans="1:11" ht="15" customHeight="1">
      <c r="A52" s="35"/>
      <c r="B52" s="32"/>
      <c r="C52" s="18" t="s">
        <v>4</v>
      </c>
      <c r="D52" s="15">
        <v>1375</v>
      </c>
      <c r="E52" s="14">
        <v>21.214285714285715</v>
      </c>
      <c r="F52" s="14">
        <v>30.785714285714285</v>
      </c>
      <c r="G52" s="15">
        <v>241462</v>
      </c>
      <c r="H52" s="15">
        <v>30881</v>
      </c>
      <c r="I52" s="15">
        <f t="shared" si="0"/>
        <v>272343</v>
      </c>
      <c r="J52" s="14">
        <v>158.03571428571428</v>
      </c>
      <c r="K52" s="14">
        <v>11.485714285714286</v>
      </c>
    </row>
  </sheetData>
  <mergeCells count="30">
    <mergeCell ref="D4:E4"/>
    <mergeCell ref="A1:K1"/>
    <mergeCell ref="A2:K2"/>
    <mergeCell ref="A4:C4"/>
    <mergeCell ref="B20:B22"/>
    <mergeCell ref="B23:B25"/>
    <mergeCell ref="B26:B28"/>
    <mergeCell ref="A8:A16"/>
    <mergeCell ref="B11:B13"/>
    <mergeCell ref="E5:E6"/>
    <mergeCell ref="F5:F6"/>
    <mergeCell ref="J5:J6"/>
    <mergeCell ref="K5:K6"/>
    <mergeCell ref="G5:I5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A35:A43"/>
    <mergeCell ref="B35:B37"/>
    <mergeCell ref="A44:A52"/>
    <mergeCell ref="B44:B46"/>
    <mergeCell ref="B47:B49"/>
    <mergeCell ref="B50:B52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" customHeight="1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25" t="s">
        <v>47</v>
      </c>
      <c r="B4" s="29"/>
      <c r="C4" s="26"/>
      <c r="D4" s="25" t="s">
        <v>40</v>
      </c>
      <c r="E4" s="26"/>
      <c r="F4" s="1"/>
      <c r="G4" s="1"/>
      <c r="H4" s="1"/>
      <c r="I4" s="1"/>
      <c r="J4" s="1"/>
      <c r="K4" s="1"/>
    </row>
    <row r="5" spans="1:11" ht="15" customHeight="1">
      <c r="A5" s="33" t="s">
        <v>16</v>
      </c>
      <c r="B5" s="36"/>
      <c r="C5" s="37"/>
      <c r="D5" s="5" t="s">
        <v>5</v>
      </c>
      <c r="E5" s="30" t="s">
        <v>46</v>
      </c>
      <c r="F5" s="30" t="s">
        <v>11</v>
      </c>
      <c r="G5" s="30" t="s">
        <v>13</v>
      </c>
      <c r="H5" s="30"/>
      <c r="I5" s="30"/>
      <c r="J5" s="30" t="s">
        <v>14</v>
      </c>
      <c r="K5" s="30" t="s">
        <v>15</v>
      </c>
    </row>
    <row r="6" spans="1:11" ht="15" customHeight="1">
      <c r="A6" s="34"/>
      <c r="B6" s="38"/>
      <c r="C6" s="39"/>
      <c r="D6" s="4" t="s">
        <v>20</v>
      </c>
      <c r="E6" s="31"/>
      <c r="F6" s="31"/>
      <c r="G6" s="5" t="s">
        <v>12</v>
      </c>
      <c r="H6" s="5" t="s">
        <v>19</v>
      </c>
      <c r="I6" s="4" t="s">
        <v>1</v>
      </c>
      <c r="J6" s="31"/>
      <c r="K6" s="31"/>
    </row>
    <row r="7" spans="1:11" ht="15" customHeight="1">
      <c r="A7" s="35"/>
      <c r="B7" s="40"/>
      <c r="C7" s="41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33"/>
      <c r="B8" s="30" t="s">
        <v>18</v>
      </c>
      <c r="C8" s="16" t="s">
        <v>2</v>
      </c>
      <c r="D8" s="11">
        <v>55</v>
      </c>
      <c r="E8" s="10">
        <v>13.666666666666666</v>
      </c>
      <c r="F8" s="10">
        <v>45.833333333333336</v>
      </c>
      <c r="G8" s="11">
        <v>314221</v>
      </c>
      <c r="H8" s="11">
        <v>35746.666666666664</v>
      </c>
      <c r="I8" s="11">
        <f>ROUND(G8,0)+ROUND(H8,0)</f>
        <v>349968</v>
      </c>
      <c r="J8" s="10">
        <v>174.94444444444446</v>
      </c>
      <c r="K8" s="10">
        <v>21</v>
      </c>
    </row>
    <row r="9" spans="1:11" ht="15" customHeight="1">
      <c r="A9" s="34"/>
      <c r="B9" s="31"/>
      <c r="C9" s="17" t="s">
        <v>3</v>
      </c>
      <c r="D9" s="9">
        <v>33</v>
      </c>
      <c r="E9" s="8">
        <v>6.833333333333333</v>
      </c>
      <c r="F9" s="8">
        <v>40.38333333333333</v>
      </c>
      <c r="G9" s="9">
        <v>208979.5</v>
      </c>
      <c r="H9" s="9">
        <v>27910.25</v>
      </c>
      <c r="I9" s="9">
        <f aca="true" t="shared" si="0" ref="I9:I52">ROUND(G9,0)+ROUND(H9,0)</f>
        <v>236890</v>
      </c>
      <c r="J9" s="8">
        <v>172.70833333333334</v>
      </c>
      <c r="K9" s="8">
        <v>11.454545454545455</v>
      </c>
    </row>
    <row r="10" spans="1:11" ht="15" customHeight="1">
      <c r="A10" s="34"/>
      <c r="B10" s="31"/>
      <c r="C10" s="7" t="s">
        <v>4</v>
      </c>
      <c r="D10" s="11">
        <v>88</v>
      </c>
      <c r="E10" s="10">
        <v>9.761904761904763</v>
      </c>
      <c r="F10" s="10">
        <v>42.71904761904762</v>
      </c>
      <c r="G10" s="11">
        <v>254083</v>
      </c>
      <c r="H10" s="11">
        <v>31268.714285714286</v>
      </c>
      <c r="I10" s="11">
        <f t="shared" si="0"/>
        <v>285352</v>
      </c>
      <c r="J10" s="10">
        <v>173.66666666666666</v>
      </c>
      <c r="K10" s="10">
        <v>15.473684210526315</v>
      </c>
    </row>
    <row r="11" spans="1:11" ht="15" customHeight="1">
      <c r="A11" s="34"/>
      <c r="B11" s="30" t="s">
        <v>0</v>
      </c>
      <c r="C11" s="16" t="s">
        <v>2</v>
      </c>
      <c r="D11" s="13">
        <v>236</v>
      </c>
      <c r="E11" s="12">
        <v>11.3</v>
      </c>
      <c r="F11" s="12">
        <v>42.50833333333333</v>
      </c>
      <c r="G11" s="13">
        <v>227992</v>
      </c>
      <c r="H11" s="13">
        <v>43305.75</v>
      </c>
      <c r="I11" s="13">
        <f t="shared" si="0"/>
        <v>271298</v>
      </c>
      <c r="J11" s="12">
        <v>168.45833333333334</v>
      </c>
      <c r="K11" s="12">
        <v>24.018181818181816</v>
      </c>
    </row>
    <row r="12" spans="1:11" ht="15" customHeight="1">
      <c r="A12" s="34"/>
      <c r="B12" s="31"/>
      <c r="C12" s="17" t="s">
        <v>3</v>
      </c>
      <c r="D12" s="9">
        <v>20</v>
      </c>
      <c r="E12" s="8">
        <v>10.942857142857141</v>
      </c>
      <c r="F12" s="8">
        <v>53.6</v>
      </c>
      <c r="G12" s="9">
        <v>150751.14285714287</v>
      </c>
      <c r="H12" s="9">
        <v>22317</v>
      </c>
      <c r="I12" s="9">
        <f t="shared" si="0"/>
        <v>173068</v>
      </c>
      <c r="J12" s="8">
        <v>160.68571428571428</v>
      </c>
      <c r="K12" s="8">
        <v>11.071428571428571</v>
      </c>
    </row>
    <row r="13" spans="1:11" ht="15" customHeight="1">
      <c r="A13" s="34"/>
      <c r="B13" s="32"/>
      <c r="C13" s="18" t="s">
        <v>4</v>
      </c>
      <c r="D13" s="15">
        <v>256</v>
      </c>
      <c r="E13" s="14">
        <v>11.168421052631578</v>
      </c>
      <c r="F13" s="14">
        <v>46.59473684210526</v>
      </c>
      <c r="G13" s="15">
        <v>199534.84210526315</v>
      </c>
      <c r="H13" s="15">
        <v>35573.05263157895</v>
      </c>
      <c r="I13" s="15">
        <f t="shared" si="0"/>
        <v>235108</v>
      </c>
      <c r="J13" s="14">
        <v>165.59473684210528</v>
      </c>
      <c r="K13" s="14">
        <v>18.983333333333334</v>
      </c>
    </row>
    <row r="14" spans="1:11" ht="15" customHeight="1">
      <c r="A14" s="34"/>
      <c r="B14" s="31" t="s">
        <v>1</v>
      </c>
      <c r="C14" s="7" t="s">
        <v>2</v>
      </c>
      <c r="D14" s="11">
        <v>291</v>
      </c>
      <c r="E14" s="10">
        <v>12.314285714285715</v>
      </c>
      <c r="F14" s="10">
        <v>43.93333333333334</v>
      </c>
      <c r="G14" s="11">
        <v>264947.28571428574</v>
      </c>
      <c r="H14" s="11">
        <v>40066.142857142855</v>
      </c>
      <c r="I14" s="11">
        <f t="shared" si="0"/>
        <v>305013</v>
      </c>
      <c r="J14" s="10">
        <v>171.23809523809524</v>
      </c>
      <c r="K14" s="10">
        <v>22.74736842105263</v>
      </c>
    </row>
    <row r="15" spans="1:11" ht="15" customHeight="1">
      <c r="A15" s="34"/>
      <c r="B15" s="31"/>
      <c r="C15" s="17" t="s">
        <v>3</v>
      </c>
      <c r="D15" s="9">
        <v>53</v>
      </c>
      <c r="E15" s="8">
        <v>8.34736842105263</v>
      </c>
      <c r="F15" s="8">
        <v>45.252631578947366</v>
      </c>
      <c r="G15" s="9">
        <v>187526.94736842104</v>
      </c>
      <c r="H15" s="9">
        <v>25849.57894736842</v>
      </c>
      <c r="I15" s="9">
        <f t="shared" si="0"/>
        <v>213377</v>
      </c>
      <c r="J15" s="8">
        <v>168.27894736842106</v>
      </c>
      <c r="K15" s="8">
        <v>11.305555555555555</v>
      </c>
    </row>
    <row r="16" spans="1:11" ht="15" customHeight="1">
      <c r="A16" s="35"/>
      <c r="B16" s="32"/>
      <c r="C16" s="18" t="s">
        <v>4</v>
      </c>
      <c r="D16" s="15">
        <v>344</v>
      </c>
      <c r="E16" s="14">
        <v>10.43</v>
      </c>
      <c r="F16" s="14">
        <v>44.56</v>
      </c>
      <c r="G16" s="15">
        <v>228172.625</v>
      </c>
      <c r="H16" s="15">
        <v>33313.275</v>
      </c>
      <c r="I16" s="15">
        <f t="shared" si="0"/>
        <v>261486</v>
      </c>
      <c r="J16" s="14">
        <v>169.8325</v>
      </c>
      <c r="K16" s="14">
        <v>17.181081081081082</v>
      </c>
    </row>
    <row r="17" spans="1:11" ht="15" customHeight="1">
      <c r="A17" s="33"/>
      <c r="B17" s="30" t="s">
        <v>18</v>
      </c>
      <c r="C17" s="16" t="s">
        <v>2</v>
      </c>
      <c r="D17" s="13">
        <v>79</v>
      </c>
      <c r="E17" s="12">
        <v>9.37625</v>
      </c>
      <c r="F17" s="12">
        <v>42</v>
      </c>
      <c r="G17" s="13">
        <v>270006</v>
      </c>
      <c r="H17" s="13">
        <v>19447.5</v>
      </c>
      <c r="I17" s="13">
        <f t="shared" si="0"/>
        <v>289454</v>
      </c>
      <c r="J17" s="12">
        <v>177.03125</v>
      </c>
      <c r="K17" s="12">
        <v>13.5</v>
      </c>
    </row>
    <row r="18" spans="1:11" ht="15" customHeight="1">
      <c r="A18" s="34"/>
      <c r="B18" s="31"/>
      <c r="C18" s="17" t="s">
        <v>3</v>
      </c>
      <c r="D18" s="9">
        <v>37</v>
      </c>
      <c r="E18" s="8">
        <v>10.786666666666667</v>
      </c>
      <c r="F18" s="8">
        <v>38.37777777777777</v>
      </c>
      <c r="G18" s="9">
        <v>197281.22222222222</v>
      </c>
      <c r="H18" s="9">
        <v>13741.222222222223</v>
      </c>
      <c r="I18" s="9">
        <f t="shared" si="0"/>
        <v>211022</v>
      </c>
      <c r="J18" s="8">
        <v>177.13888888888889</v>
      </c>
      <c r="K18" s="8">
        <v>8.333333333333334</v>
      </c>
    </row>
    <row r="19" spans="1:11" ht="15" customHeight="1">
      <c r="A19" s="34"/>
      <c r="B19" s="31"/>
      <c r="C19" s="7" t="s">
        <v>4</v>
      </c>
      <c r="D19" s="11">
        <v>116</v>
      </c>
      <c r="E19" s="10">
        <v>10.122941176470588</v>
      </c>
      <c r="F19" s="10">
        <v>40.08235294117647</v>
      </c>
      <c r="G19" s="11">
        <v>231504.64705882352</v>
      </c>
      <c r="H19" s="11">
        <v>16426.529411764706</v>
      </c>
      <c r="I19" s="11">
        <f t="shared" si="0"/>
        <v>247932</v>
      </c>
      <c r="J19" s="10">
        <v>177.08823529411765</v>
      </c>
      <c r="K19" s="10">
        <v>10.764705882352942</v>
      </c>
    </row>
    <row r="20" spans="1:11" ht="15" customHeight="1">
      <c r="A20" s="34"/>
      <c r="B20" s="30" t="s">
        <v>0</v>
      </c>
      <c r="C20" s="16" t="s">
        <v>2</v>
      </c>
      <c r="D20" s="13">
        <v>330</v>
      </c>
      <c r="E20" s="12">
        <v>12.676666666666668</v>
      </c>
      <c r="F20" s="12">
        <v>40.53333333333333</v>
      </c>
      <c r="G20" s="13">
        <v>233376.66666666666</v>
      </c>
      <c r="H20" s="13">
        <v>44121.77777777778</v>
      </c>
      <c r="I20" s="13">
        <f t="shared" si="0"/>
        <v>277499</v>
      </c>
      <c r="J20" s="12">
        <v>174.13888888888889</v>
      </c>
      <c r="K20" s="12">
        <v>33.666666666666664</v>
      </c>
    </row>
    <row r="21" spans="1:11" ht="15" customHeight="1">
      <c r="A21" s="34"/>
      <c r="B21" s="31"/>
      <c r="C21" s="17" t="s">
        <v>3</v>
      </c>
      <c r="D21" s="9">
        <v>44</v>
      </c>
      <c r="E21" s="8">
        <v>11.717142857142857</v>
      </c>
      <c r="F21" s="8">
        <v>46.24285714285714</v>
      </c>
      <c r="G21" s="9">
        <v>156985.7142857143</v>
      </c>
      <c r="H21" s="9">
        <v>15177.57142857143</v>
      </c>
      <c r="I21" s="9">
        <f t="shared" si="0"/>
        <v>172164</v>
      </c>
      <c r="J21" s="8">
        <v>167.32142857142858</v>
      </c>
      <c r="K21" s="8">
        <v>10.714285714285714</v>
      </c>
    </row>
    <row r="22" spans="1:11" ht="15" customHeight="1">
      <c r="A22" s="34"/>
      <c r="B22" s="32"/>
      <c r="C22" s="18" t="s">
        <v>4</v>
      </c>
      <c r="D22" s="15">
        <v>374</v>
      </c>
      <c r="E22" s="14">
        <v>12.256875</v>
      </c>
      <c r="F22" s="14">
        <v>43.03125</v>
      </c>
      <c r="G22" s="15">
        <v>199955.625</v>
      </c>
      <c r="H22" s="15">
        <v>31458.6875</v>
      </c>
      <c r="I22" s="15">
        <f t="shared" si="0"/>
        <v>231415</v>
      </c>
      <c r="J22" s="14">
        <v>171.15625</v>
      </c>
      <c r="K22" s="14">
        <v>23.625</v>
      </c>
    </row>
    <row r="23" spans="1:11" ht="15" customHeight="1">
      <c r="A23" s="34"/>
      <c r="B23" s="31" t="s">
        <v>1</v>
      </c>
      <c r="C23" s="7" t="s">
        <v>2</v>
      </c>
      <c r="D23" s="11">
        <v>409</v>
      </c>
      <c r="E23" s="10">
        <v>11.123529411764707</v>
      </c>
      <c r="F23" s="10">
        <v>41.2235294117647</v>
      </c>
      <c r="G23" s="11">
        <v>250614</v>
      </c>
      <c r="H23" s="11">
        <v>32510.352941176472</v>
      </c>
      <c r="I23" s="11">
        <f t="shared" si="0"/>
        <v>283124</v>
      </c>
      <c r="J23" s="10">
        <v>175.5</v>
      </c>
      <c r="K23" s="10">
        <v>24.176470588235293</v>
      </c>
    </row>
    <row r="24" spans="1:11" ht="15" customHeight="1">
      <c r="A24" s="34"/>
      <c r="B24" s="31"/>
      <c r="C24" s="17" t="s">
        <v>3</v>
      </c>
      <c r="D24" s="9">
        <v>81</v>
      </c>
      <c r="E24" s="8">
        <v>11.19375</v>
      </c>
      <c r="F24" s="8">
        <v>41.81875</v>
      </c>
      <c r="G24" s="9">
        <v>179651.9375</v>
      </c>
      <c r="H24" s="9">
        <v>14369.625</v>
      </c>
      <c r="I24" s="9">
        <f t="shared" si="0"/>
        <v>194022</v>
      </c>
      <c r="J24" s="8">
        <v>172.84375</v>
      </c>
      <c r="K24" s="8">
        <v>9.375</v>
      </c>
    </row>
    <row r="25" spans="1:11" ht="15" customHeight="1">
      <c r="A25" s="35"/>
      <c r="B25" s="32"/>
      <c r="C25" s="18" t="s">
        <v>4</v>
      </c>
      <c r="D25" s="15">
        <v>490</v>
      </c>
      <c r="E25" s="14">
        <v>11.157575757575756</v>
      </c>
      <c r="F25" s="14">
        <v>41.512121212121215</v>
      </c>
      <c r="G25" s="15">
        <v>216208.15151515152</v>
      </c>
      <c r="H25" s="15">
        <v>23714.848484848484</v>
      </c>
      <c r="I25" s="15">
        <f t="shared" si="0"/>
        <v>239923</v>
      </c>
      <c r="J25" s="14">
        <v>174.21212121212122</v>
      </c>
      <c r="K25" s="14">
        <v>17</v>
      </c>
    </row>
    <row r="26" spans="1:11" ht="15" customHeight="1">
      <c r="A26" s="33"/>
      <c r="B26" s="30" t="s">
        <v>18</v>
      </c>
      <c r="C26" s="16" t="s">
        <v>2</v>
      </c>
      <c r="D26" s="13">
        <v>57</v>
      </c>
      <c r="E26" s="12">
        <v>12.75</v>
      </c>
      <c r="F26" s="12">
        <v>39</v>
      </c>
      <c r="G26" s="13">
        <v>302576.75</v>
      </c>
      <c r="H26" s="13">
        <v>31536.5</v>
      </c>
      <c r="I26" s="13">
        <f t="shared" si="0"/>
        <v>334114</v>
      </c>
      <c r="J26" s="12">
        <v>157.25</v>
      </c>
      <c r="K26" s="12">
        <v>25.666666666666668</v>
      </c>
    </row>
    <row r="27" spans="1:11" ht="15" customHeight="1">
      <c r="A27" s="34"/>
      <c r="B27" s="31"/>
      <c r="C27" s="17" t="s">
        <v>3</v>
      </c>
      <c r="D27" s="9">
        <v>22</v>
      </c>
      <c r="E27" s="8">
        <v>6</v>
      </c>
      <c r="F27" s="8">
        <v>33.75</v>
      </c>
      <c r="G27" s="9">
        <v>179604</v>
      </c>
      <c r="H27" s="9">
        <v>12420.25</v>
      </c>
      <c r="I27" s="9">
        <f t="shared" si="0"/>
        <v>192024</v>
      </c>
      <c r="J27" s="8">
        <v>155</v>
      </c>
      <c r="K27" s="8">
        <v>8.666666666666666</v>
      </c>
    </row>
    <row r="28" spans="1:11" ht="15" customHeight="1">
      <c r="A28" s="34"/>
      <c r="B28" s="31"/>
      <c r="C28" s="7" t="s">
        <v>4</v>
      </c>
      <c r="D28" s="11">
        <v>79</v>
      </c>
      <c r="E28" s="10">
        <v>9.375</v>
      </c>
      <c r="F28" s="10">
        <v>36.375</v>
      </c>
      <c r="G28" s="11">
        <v>241090.375</v>
      </c>
      <c r="H28" s="11">
        <v>21978.375</v>
      </c>
      <c r="I28" s="11">
        <f t="shared" si="0"/>
        <v>263068</v>
      </c>
      <c r="J28" s="10">
        <v>156.125</v>
      </c>
      <c r="K28" s="10">
        <v>17.166666666666668</v>
      </c>
    </row>
    <row r="29" spans="1:11" ht="15" customHeight="1">
      <c r="A29" s="34"/>
      <c r="B29" s="30" t="s">
        <v>0</v>
      </c>
      <c r="C29" s="16" t="s">
        <v>2</v>
      </c>
      <c r="D29" s="13">
        <v>174</v>
      </c>
      <c r="E29" s="12">
        <v>14.666666666666666</v>
      </c>
      <c r="F29" s="12">
        <v>38.333333333333336</v>
      </c>
      <c r="G29" s="13">
        <v>263296.3333333333</v>
      </c>
      <c r="H29" s="13">
        <v>40682</v>
      </c>
      <c r="I29" s="13">
        <f t="shared" si="0"/>
        <v>303978</v>
      </c>
      <c r="J29" s="12">
        <v>162.66666666666666</v>
      </c>
      <c r="K29" s="12">
        <v>34.5</v>
      </c>
    </row>
    <row r="30" spans="1:11" ht="15" customHeight="1">
      <c r="A30" s="34"/>
      <c r="B30" s="31"/>
      <c r="C30" s="17" t="s">
        <v>3</v>
      </c>
      <c r="D30" s="9">
        <v>32</v>
      </c>
      <c r="E30" s="8">
        <v>16.333333333333332</v>
      </c>
      <c r="F30" s="8">
        <v>52.333333333333336</v>
      </c>
      <c r="G30" s="9">
        <v>174850</v>
      </c>
      <c r="H30" s="9">
        <v>16298.333333333334</v>
      </c>
      <c r="I30" s="9">
        <f t="shared" si="0"/>
        <v>191148</v>
      </c>
      <c r="J30" s="8">
        <v>161.33333333333334</v>
      </c>
      <c r="K30" s="8">
        <v>22</v>
      </c>
    </row>
    <row r="31" spans="1:11" ht="15" customHeight="1">
      <c r="A31" s="34"/>
      <c r="B31" s="32"/>
      <c r="C31" s="18" t="s">
        <v>4</v>
      </c>
      <c r="D31" s="15">
        <v>206</v>
      </c>
      <c r="E31" s="14">
        <v>15.5</v>
      </c>
      <c r="F31" s="14">
        <v>45.333333333333336</v>
      </c>
      <c r="G31" s="15">
        <v>219073.16666666666</v>
      </c>
      <c r="H31" s="15">
        <v>28490.166666666668</v>
      </c>
      <c r="I31" s="15">
        <f t="shared" si="0"/>
        <v>247563</v>
      </c>
      <c r="J31" s="14">
        <v>162</v>
      </c>
      <c r="K31" s="14">
        <v>28.25</v>
      </c>
    </row>
    <row r="32" spans="1:11" ht="15" customHeight="1">
      <c r="A32" s="34"/>
      <c r="B32" s="31" t="s">
        <v>1</v>
      </c>
      <c r="C32" s="7" t="s">
        <v>2</v>
      </c>
      <c r="D32" s="11">
        <v>231</v>
      </c>
      <c r="E32" s="10">
        <v>13.571428571428571</v>
      </c>
      <c r="F32" s="10">
        <v>38.714285714285715</v>
      </c>
      <c r="G32" s="11">
        <v>285742.28571428574</v>
      </c>
      <c r="H32" s="11">
        <v>35456</v>
      </c>
      <c r="I32" s="11">
        <f t="shared" si="0"/>
        <v>321198</v>
      </c>
      <c r="J32" s="10">
        <v>159.57142857142858</v>
      </c>
      <c r="K32" s="10">
        <v>29.2</v>
      </c>
    </row>
    <row r="33" spans="1:11" ht="15" customHeight="1">
      <c r="A33" s="34"/>
      <c r="B33" s="31"/>
      <c r="C33" s="17" t="s">
        <v>3</v>
      </c>
      <c r="D33" s="9">
        <v>54</v>
      </c>
      <c r="E33" s="8">
        <v>10.428571428571429</v>
      </c>
      <c r="F33" s="8">
        <v>41.714285714285715</v>
      </c>
      <c r="G33" s="9">
        <v>177566.57142857142</v>
      </c>
      <c r="H33" s="9">
        <v>14082.285714285714</v>
      </c>
      <c r="I33" s="9">
        <f t="shared" si="0"/>
        <v>191649</v>
      </c>
      <c r="J33" s="8">
        <v>157.71428571428572</v>
      </c>
      <c r="K33" s="8">
        <v>14</v>
      </c>
    </row>
    <row r="34" spans="1:11" ht="15" customHeight="1">
      <c r="A34" s="35"/>
      <c r="B34" s="32"/>
      <c r="C34" s="18" t="s">
        <v>4</v>
      </c>
      <c r="D34" s="15">
        <v>285</v>
      </c>
      <c r="E34" s="14">
        <v>12</v>
      </c>
      <c r="F34" s="14">
        <v>40.214285714285715</v>
      </c>
      <c r="G34" s="15">
        <v>231654.42857142858</v>
      </c>
      <c r="H34" s="15">
        <v>24769.14285714286</v>
      </c>
      <c r="I34" s="15">
        <f t="shared" si="0"/>
        <v>256423</v>
      </c>
      <c r="J34" s="14">
        <v>158.64285714285714</v>
      </c>
      <c r="K34" s="14">
        <v>21.6</v>
      </c>
    </row>
    <row r="35" spans="1:11" ht="15" customHeight="1">
      <c r="A35" s="33"/>
      <c r="B35" s="30" t="s">
        <v>18</v>
      </c>
      <c r="C35" s="16" t="s">
        <v>2</v>
      </c>
      <c r="D35" s="13">
        <v>15</v>
      </c>
      <c r="E35" s="12">
        <v>14</v>
      </c>
      <c r="F35" s="12">
        <v>40</v>
      </c>
      <c r="G35" s="13">
        <v>305256</v>
      </c>
      <c r="H35" s="13">
        <v>47637.5</v>
      </c>
      <c r="I35" s="13">
        <f t="shared" si="0"/>
        <v>352894</v>
      </c>
      <c r="J35" s="12">
        <v>164</v>
      </c>
      <c r="K35" s="12">
        <v>21</v>
      </c>
    </row>
    <row r="36" spans="1:11" ht="15" customHeight="1">
      <c r="A36" s="34"/>
      <c r="B36" s="31"/>
      <c r="C36" s="17" t="s">
        <v>3</v>
      </c>
      <c r="D36" s="9">
        <v>11</v>
      </c>
      <c r="E36" s="8">
        <v>17.666666666666668</v>
      </c>
      <c r="F36" s="8">
        <v>39</v>
      </c>
      <c r="G36" s="9">
        <v>269171.3333333333</v>
      </c>
      <c r="H36" s="9">
        <v>11109.333333333334</v>
      </c>
      <c r="I36" s="9">
        <f t="shared" si="0"/>
        <v>280280</v>
      </c>
      <c r="J36" s="8">
        <v>159.66666666666666</v>
      </c>
      <c r="K36" s="8">
        <v>4.666666666666667</v>
      </c>
    </row>
    <row r="37" spans="1:11" ht="15" customHeight="1">
      <c r="A37" s="34"/>
      <c r="B37" s="31"/>
      <c r="C37" s="7" t="s">
        <v>4</v>
      </c>
      <c r="D37" s="11">
        <v>26</v>
      </c>
      <c r="E37" s="10">
        <v>16.2</v>
      </c>
      <c r="F37" s="10">
        <v>39.4</v>
      </c>
      <c r="G37" s="11">
        <v>283605.2</v>
      </c>
      <c r="H37" s="11">
        <v>25720.6</v>
      </c>
      <c r="I37" s="11">
        <f t="shared" si="0"/>
        <v>309326</v>
      </c>
      <c r="J37" s="10">
        <v>161.4</v>
      </c>
      <c r="K37" s="10">
        <v>11.2</v>
      </c>
    </row>
    <row r="38" spans="1:11" ht="15" customHeight="1">
      <c r="A38" s="34"/>
      <c r="B38" s="30" t="s">
        <v>0</v>
      </c>
      <c r="C38" s="16" t="s">
        <v>2</v>
      </c>
      <c r="D38" s="13">
        <v>146</v>
      </c>
      <c r="E38" s="12">
        <v>22</v>
      </c>
      <c r="F38" s="12">
        <v>41.666666666666664</v>
      </c>
      <c r="G38" s="13">
        <v>295491.3333333333</v>
      </c>
      <c r="H38" s="13">
        <v>52265</v>
      </c>
      <c r="I38" s="13">
        <f t="shared" si="0"/>
        <v>347756</v>
      </c>
      <c r="J38" s="12">
        <v>161</v>
      </c>
      <c r="K38" s="12">
        <v>22.333333333333332</v>
      </c>
    </row>
    <row r="39" spans="1:11" ht="15" customHeight="1">
      <c r="A39" s="34"/>
      <c r="B39" s="31"/>
      <c r="C39" s="17" t="s">
        <v>3</v>
      </c>
      <c r="D39" s="9">
        <v>9</v>
      </c>
      <c r="E39" s="8">
        <v>8</v>
      </c>
      <c r="F39" s="8">
        <v>48</v>
      </c>
      <c r="G39" s="9">
        <v>164097</v>
      </c>
      <c r="H39" s="9">
        <v>10635</v>
      </c>
      <c r="I39" s="9">
        <f t="shared" si="0"/>
        <v>174732</v>
      </c>
      <c r="J39" s="8">
        <v>168</v>
      </c>
      <c r="K39" s="8">
        <v>8</v>
      </c>
    </row>
    <row r="40" spans="1:11" ht="15" customHeight="1">
      <c r="A40" s="34"/>
      <c r="B40" s="32"/>
      <c r="C40" s="18" t="s">
        <v>4</v>
      </c>
      <c r="D40" s="15">
        <v>155</v>
      </c>
      <c r="E40" s="14">
        <v>18.5</v>
      </c>
      <c r="F40" s="14">
        <v>43.25</v>
      </c>
      <c r="G40" s="15">
        <v>262642.75</v>
      </c>
      <c r="H40" s="15">
        <v>41857.5</v>
      </c>
      <c r="I40" s="15">
        <f t="shared" si="0"/>
        <v>304501</v>
      </c>
      <c r="J40" s="14">
        <v>162.75</v>
      </c>
      <c r="K40" s="14">
        <v>18.75</v>
      </c>
    </row>
    <row r="41" spans="1:11" ht="15" customHeight="1">
      <c r="A41" s="34"/>
      <c r="B41" s="31" t="s">
        <v>1</v>
      </c>
      <c r="C41" s="7" t="s">
        <v>2</v>
      </c>
      <c r="D41" s="11">
        <v>161</v>
      </c>
      <c r="E41" s="10">
        <v>18.8</v>
      </c>
      <c r="F41" s="10">
        <v>41</v>
      </c>
      <c r="G41" s="11">
        <v>299397.2</v>
      </c>
      <c r="H41" s="11">
        <v>50414</v>
      </c>
      <c r="I41" s="11">
        <f t="shared" si="0"/>
        <v>349811</v>
      </c>
      <c r="J41" s="10">
        <v>162.2</v>
      </c>
      <c r="K41" s="10">
        <v>21.8</v>
      </c>
    </row>
    <row r="42" spans="1:11" ht="15" customHeight="1">
      <c r="A42" s="34"/>
      <c r="B42" s="31"/>
      <c r="C42" s="17" t="s">
        <v>3</v>
      </c>
      <c r="D42" s="9">
        <v>20</v>
      </c>
      <c r="E42" s="8">
        <v>15.25</v>
      </c>
      <c r="F42" s="8">
        <v>41.25</v>
      </c>
      <c r="G42" s="9">
        <v>242902.75</v>
      </c>
      <c r="H42" s="9">
        <v>10990.75</v>
      </c>
      <c r="I42" s="9">
        <f t="shared" si="0"/>
        <v>253894</v>
      </c>
      <c r="J42" s="8">
        <v>161.75</v>
      </c>
      <c r="K42" s="8">
        <v>5.5</v>
      </c>
    </row>
    <row r="43" spans="1:11" ht="15" customHeight="1">
      <c r="A43" s="35"/>
      <c r="B43" s="32"/>
      <c r="C43" s="18" t="s">
        <v>4</v>
      </c>
      <c r="D43" s="15">
        <v>181</v>
      </c>
      <c r="E43" s="14">
        <v>17.22222222222222</v>
      </c>
      <c r="F43" s="14">
        <v>41.111111111111114</v>
      </c>
      <c r="G43" s="15">
        <v>274288.55555555556</v>
      </c>
      <c r="H43" s="15">
        <v>32892.555555555555</v>
      </c>
      <c r="I43" s="15">
        <f t="shared" si="0"/>
        <v>307182</v>
      </c>
      <c r="J43" s="14">
        <v>162</v>
      </c>
      <c r="K43" s="14">
        <v>14.555555555555555</v>
      </c>
    </row>
    <row r="44" spans="1:11" ht="15" customHeight="1">
      <c r="A44" s="33" t="s">
        <v>17</v>
      </c>
      <c r="B44" s="30" t="s">
        <v>18</v>
      </c>
      <c r="C44" s="16" t="s">
        <v>2</v>
      </c>
      <c r="D44" s="13">
        <v>206</v>
      </c>
      <c r="E44" s="12">
        <v>12.04391304347826</v>
      </c>
      <c r="F44" s="12">
        <v>42.80434782608695</v>
      </c>
      <c r="G44" s="13">
        <v>296037.2173913043</v>
      </c>
      <c r="H44" s="13">
        <v>30379.17391304348</v>
      </c>
      <c r="I44" s="13">
        <f t="shared" si="0"/>
        <v>326416</v>
      </c>
      <c r="J44" s="12">
        <v>171.6413043478261</v>
      </c>
      <c r="K44" s="12">
        <v>18.80952380952381</v>
      </c>
    </row>
    <row r="45" spans="1:11" ht="15" customHeight="1">
      <c r="A45" s="34"/>
      <c r="B45" s="31"/>
      <c r="C45" s="17" t="s">
        <v>3</v>
      </c>
      <c r="D45" s="9">
        <v>103</v>
      </c>
      <c r="E45" s="8">
        <v>9.145714285714286</v>
      </c>
      <c r="F45" s="8">
        <v>38.642857142857146</v>
      </c>
      <c r="G45" s="9">
        <v>207471.9642857143</v>
      </c>
      <c r="H45" s="9">
        <v>19342.964285714286</v>
      </c>
      <c r="I45" s="9">
        <f t="shared" si="0"/>
        <v>226815</v>
      </c>
      <c r="J45" s="8">
        <v>170.20535714285714</v>
      </c>
      <c r="K45" s="8">
        <v>9.26923076923077</v>
      </c>
    </row>
    <row r="46" spans="1:11" ht="15" customHeight="1">
      <c r="A46" s="34"/>
      <c r="B46" s="31"/>
      <c r="C46" s="7" t="s">
        <v>4</v>
      </c>
      <c r="D46" s="11">
        <v>309</v>
      </c>
      <c r="E46" s="10">
        <v>10.452745098039214</v>
      </c>
      <c r="F46" s="10">
        <v>40.51960784313726</v>
      </c>
      <c r="G46" s="11">
        <v>247413.1568627451</v>
      </c>
      <c r="H46" s="11">
        <v>24320.07843137255</v>
      </c>
      <c r="I46" s="11">
        <f t="shared" si="0"/>
        <v>271733</v>
      </c>
      <c r="J46" s="10">
        <v>170.85294117647058</v>
      </c>
      <c r="K46" s="10">
        <v>13.53191489361702</v>
      </c>
    </row>
    <row r="47" spans="1:11" ht="15" customHeight="1">
      <c r="A47" s="34"/>
      <c r="B47" s="30" t="s">
        <v>0</v>
      </c>
      <c r="C47" s="16" t="s">
        <v>2</v>
      </c>
      <c r="D47" s="13">
        <v>886</v>
      </c>
      <c r="E47" s="12">
        <v>13.321851851851852</v>
      </c>
      <c r="F47" s="12">
        <v>41.29259259259259</v>
      </c>
      <c r="G47" s="13">
        <v>241209.5185185185</v>
      </c>
      <c r="H47" s="13">
        <v>44281.7037037037</v>
      </c>
      <c r="I47" s="13">
        <f t="shared" si="0"/>
        <v>285492</v>
      </c>
      <c r="J47" s="12">
        <v>168.87962962962962</v>
      </c>
      <c r="K47" s="12">
        <v>28.128</v>
      </c>
    </row>
    <row r="48" spans="1:11" ht="15" customHeight="1">
      <c r="A48" s="34"/>
      <c r="B48" s="31"/>
      <c r="C48" s="17" t="s">
        <v>3</v>
      </c>
      <c r="D48" s="9">
        <v>105</v>
      </c>
      <c r="E48" s="8">
        <v>11.97888888888889</v>
      </c>
      <c r="F48" s="8">
        <v>50.21666666666667</v>
      </c>
      <c r="G48" s="9">
        <v>157933.61111111112</v>
      </c>
      <c r="H48" s="9">
        <v>17888.444444444445</v>
      </c>
      <c r="I48" s="9">
        <f t="shared" si="0"/>
        <v>175822</v>
      </c>
      <c r="J48" s="8">
        <v>163.78055555555557</v>
      </c>
      <c r="K48" s="8">
        <v>12.029411764705882</v>
      </c>
    </row>
    <row r="49" spans="1:11" ht="15" customHeight="1">
      <c r="A49" s="34"/>
      <c r="B49" s="32"/>
      <c r="C49" s="18" t="s">
        <v>4</v>
      </c>
      <c r="D49" s="15">
        <v>991</v>
      </c>
      <c r="E49" s="14">
        <v>12.784666666666665</v>
      </c>
      <c r="F49" s="14">
        <v>44.86222222222222</v>
      </c>
      <c r="G49" s="15">
        <v>207899.15555555557</v>
      </c>
      <c r="H49" s="15">
        <v>33724.4</v>
      </c>
      <c r="I49" s="15">
        <f t="shared" si="0"/>
        <v>241623</v>
      </c>
      <c r="J49" s="14">
        <v>166.84</v>
      </c>
      <c r="K49" s="14">
        <v>21.611904761904764</v>
      </c>
    </row>
    <row r="50" spans="1:11" ht="15" customHeight="1">
      <c r="A50" s="34"/>
      <c r="B50" s="31" t="s">
        <v>1</v>
      </c>
      <c r="C50" s="7" t="s">
        <v>2</v>
      </c>
      <c r="D50" s="11">
        <v>1092</v>
      </c>
      <c r="E50" s="10">
        <v>12.734000000000002</v>
      </c>
      <c r="F50" s="10">
        <v>41.98799999999999</v>
      </c>
      <c r="G50" s="11">
        <v>266430.26</v>
      </c>
      <c r="H50" s="11">
        <v>37886.54</v>
      </c>
      <c r="I50" s="11">
        <f t="shared" si="0"/>
        <v>304317</v>
      </c>
      <c r="J50" s="10">
        <v>170.15</v>
      </c>
      <c r="K50" s="10">
        <v>23.87391304347826</v>
      </c>
    </row>
    <row r="51" spans="1:11" ht="15" customHeight="1">
      <c r="A51" s="34"/>
      <c r="B51" s="31"/>
      <c r="C51" s="17" t="s">
        <v>3</v>
      </c>
      <c r="D51" s="9">
        <v>208</v>
      </c>
      <c r="E51" s="8">
        <v>10.254347826086958</v>
      </c>
      <c r="F51" s="8">
        <v>43.17173913043479</v>
      </c>
      <c r="G51" s="9">
        <v>188087.39130434784</v>
      </c>
      <c r="H51" s="9">
        <v>18773.804347826088</v>
      </c>
      <c r="I51" s="9">
        <f t="shared" si="0"/>
        <v>206861</v>
      </c>
      <c r="J51" s="8">
        <v>167.6913043478261</v>
      </c>
      <c r="K51" s="8">
        <v>10.36046511627907</v>
      </c>
    </row>
    <row r="52" spans="1:11" ht="15" customHeight="1">
      <c r="A52" s="35"/>
      <c r="B52" s="32"/>
      <c r="C52" s="18" t="s">
        <v>4</v>
      </c>
      <c r="D52" s="15">
        <v>1300</v>
      </c>
      <c r="E52" s="14">
        <v>11.545833333333334</v>
      </c>
      <c r="F52" s="14">
        <v>42.55520833333333</v>
      </c>
      <c r="G52" s="15">
        <v>228890.96875</v>
      </c>
      <c r="H52" s="15">
        <v>28728.354166666668</v>
      </c>
      <c r="I52" s="15">
        <f t="shared" si="0"/>
        <v>257619</v>
      </c>
      <c r="J52" s="14">
        <v>168.971875</v>
      </c>
      <c r="K52" s="14">
        <v>17.34494382022472</v>
      </c>
    </row>
  </sheetData>
  <mergeCells count="30">
    <mergeCell ref="A35:A43"/>
    <mergeCell ref="B35:B37"/>
    <mergeCell ref="A44:A52"/>
    <mergeCell ref="B44:B46"/>
    <mergeCell ref="B47:B49"/>
    <mergeCell ref="B50:B52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E5:E6"/>
    <mergeCell ref="F5:F6"/>
    <mergeCell ref="J5:J6"/>
    <mergeCell ref="K5:K6"/>
    <mergeCell ref="G5:I5"/>
    <mergeCell ref="B20:B22"/>
    <mergeCell ref="B23:B25"/>
    <mergeCell ref="B26:B28"/>
    <mergeCell ref="A8:A16"/>
    <mergeCell ref="B11:B13"/>
    <mergeCell ref="D4:E4"/>
    <mergeCell ref="A1:K1"/>
    <mergeCell ref="A2:K2"/>
    <mergeCell ref="A4:C4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" customHeight="1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25" t="s">
        <v>47</v>
      </c>
      <c r="B4" s="29"/>
      <c r="C4" s="26"/>
      <c r="D4" s="25" t="s">
        <v>49</v>
      </c>
      <c r="E4" s="26"/>
      <c r="F4" s="1"/>
      <c r="G4" s="1"/>
      <c r="H4" s="1"/>
      <c r="I4" s="1"/>
      <c r="J4" s="1"/>
      <c r="K4" s="1"/>
    </row>
    <row r="5" spans="1:11" ht="15" customHeight="1">
      <c r="A5" s="33" t="s">
        <v>16</v>
      </c>
      <c r="B5" s="36"/>
      <c r="C5" s="37"/>
      <c r="D5" s="5" t="s">
        <v>5</v>
      </c>
      <c r="E5" s="30" t="s">
        <v>46</v>
      </c>
      <c r="F5" s="30" t="s">
        <v>11</v>
      </c>
      <c r="G5" s="30" t="s">
        <v>13</v>
      </c>
      <c r="H5" s="30"/>
      <c r="I5" s="30"/>
      <c r="J5" s="30" t="s">
        <v>14</v>
      </c>
      <c r="K5" s="30" t="s">
        <v>15</v>
      </c>
    </row>
    <row r="6" spans="1:11" ht="15" customHeight="1">
      <c r="A6" s="34"/>
      <c r="B6" s="38"/>
      <c r="C6" s="39"/>
      <c r="D6" s="4" t="s">
        <v>20</v>
      </c>
      <c r="E6" s="31"/>
      <c r="F6" s="31"/>
      <c r="G6" s="5" t="s">
        <v>12</v>
      </c>
      <c r="H6" s="5" t="s">
        <v>19</v>
      </c>
      <c r="I6" s="4" t="s">
        <v>1</v>
      </c>
      <c r="J6" s="31"/>
      <c r="K6" s="31"/>
    </row>
    <row r="7" spans="1:11" ht="15" customHeight="1">
      <c r="A7" s="35"/>
      <c r="B7" s="40"/>
      <c r="C7" s="41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33"/>
      <c r="B8" s="30" t="s">
        <v>18</v>
      </c>
      <c r="C8" s="16" t="s">
        <v>2</v>
      </c>
      <c r="D8" s="11">
        <v>38</v>
      </c>
      <c r="E8" s="10">
        <v>20</v>
      </c>
      <c r="F8" s="10">
        <v>46.833333333333336</v>
      </c>
      <c r="G8" s="11">
        <v>356319.1666666667</v>
      </c>
      <c r="H8" s="11">
        <v>8556.666666666666</v>
      </c>
      <c r="I8" s="11">
        <f>ROUND(G8,0)+ROUND(H8,0)</f>
        <v>364876</v>
      </c>
      <c r="J8" s="10">
        <v>166.5</v>
      </c>
      <c r="K8" s="10">
        <v>5.833333333333333</v>
      </c>
    </row>
    <row r="9" spans="1:11" ht="15" customHeight="1">
      <c r="A9" s="34"/>
      <c r="B9" s="31"/>
      <c r="C9" s="17" t="s">
        <v>3</v>
      </c>
      <c r="D9" s="9">
        <v>17</v>
      </c>
      <c r="E9" s="8">
        <v>9</v>
      </c>
      <c r="F9" s="8">
        <v>31.2</v>
      </c>
      <c r="G9" s="9">
        <v>181357</v>
      </c>
      <c r="H9" s="9">
        <v>30725.6</v>
      </c>
      <c r="I9" s="9">
        <f aca="true" t="shared" si="0" ref="I9:I52">ROUND(G9,0)+ROUND(H9,0)</f>
        <v>212083</v>
      </c>
      <c r="J9" s="8">
        <v>169.4</v>
      </c>
      <c r="K9" s="8">
        <v>23.6</v>
      </c>
    </row>
    <row r="10" spans="1:11" ht="15" customHeight="1">
      <c r="A10" s="34"/>
      <c r="B10" s="31"/>
      <c r="C10" s="7" t="s">
        <v>4</v>
      </c>
      <c r="D10" s="11">
        <v>55</v>
      </c>
      <c r="E10" s="10">
        <v>15</v>
      </c>
      <c r="F10" s="10">
        <v>39.72727272727273</v>
      </c>
      <c r="G10" s="11">
        <v>276790.9090909091</v>
      </c>
      <c r="H10" s="11">
        <v>18633.454545454544</v>
      </c>
      <c r="I10" s="11">
        <f t="shared" si="0"/>
        <v>295424</v>
      </c>
      <c r="J10" s="10">
        <v>167.8181818181818</v>
      </c>
      <c r="K10" s="10">
        <v>13.909090909090908</v>
      </c>
    </row>
    <row r="11" spans="1:11" ht="15" customHeight="1">
      <c r="A11" s="34"/>
      <c r="B11" s="30" t="s">
        <v>0</v>
      </c>
      <c r="C11" s="16" t="s">
        <v>2</v>
      </c>
      <c r="D11" s="13">
        <v>111</v>
      </c>
      <c r="E11" s="12">
        <v>13.6</v>
      </c>
      <c r="F11" s="12">
        <v>42.8</v>
      </c>
      <c r="G11" s="13">
        <v>237442</v>
      </c>
      <c r="H11" s="13">
        <v>38328.8</v>
      </c>
      <c r="I11" s="13">
        <f t="shared" si="0"/>
        <v>275771</v>
      </c>
      <c r="J11" s="12">
        <v>168</v>
      </c>
      <c r="K11" s="12">
        <v>25.4</v>
      </c>
    </row>
    <row r="12" spans="1:11" ht="15" customHeight="1">
      <c r="A12" s="34"/>
      <c r="B12" s="31"/>
      <c r="C12" s="17" t="s">
        <v>3</v>
      </c>
      <c r="D12" s="9">
        <v>5</v>
      </c>
      <c r="E12" s="8">
        <v>9</v>
      </c>
      <c r="F12" s="8">
        <v>51</v>
      </c>
      <c r="G12" s="9">
        <v>165669.33333333334</v>
      </c>
      <c r="H12" s="9">
        <v>28450</v>
      </c>
      <c r="I12" s="9">
        <f t="shared" si="0"/>
        <v>194119</v>
      </c>
      <c r="J12" s="8">
        <v>167.66666666666666</v>
      </c>
      <c r="K12" s="8">
        <v>22</v>
      </c>
    </row>
    <row r="13" spans="1:11" ht="15" customHeight="1">
      <c r="A13" s="34"/>
      <c r="B13" s="32"/>
      <c r="C13" s="18" t="s">
        <v>4</v>
      </c>
      <c r="D13" s="15">
        <v>116</v>
      </c>
      <c r="E13" s="14">
        <v>11.875</v>
      </c>
      <c r="F13" s="14">
        <v>45.875</v>
      </c>
      <c r="G13" s="15">
        <v>210527.25</v>
      </c>
      <c r="H13" s="15">
        <v>34624.25</v>
      </c>
      <c r="I13" s="15">
        <f t="shared" si="0"/>
        <v>245151</v>
      </c>
      <c r="J13" s="14">
        <v>167.875</v>
      </c>
      <c r="K13" s="14">
        <v>24.125</v>
      </c>
    </row>
    <row r="14" spans="1:11" ht="15" customHeight="1">
      <c r="A14" s="34"/>
      <c r="B14" s="31" t="s">
        <v>1</v>
      </c>
      <c r="C14" s="7" t="s">
        <v>2</v>
      </c>
      <c r="D14" s="11">
        <v>149</v>
      </c>
      <c r="E14" s="10">
        <v>17.09090909090909</v>
      </c>
      <c r="F14" s="10">
        <v>45</v>
      </c>
      <c r="G14" s="11">
        <v>302284.0909090909</v>
      </c>
      <c r="H14" s="11">
        <v>22089.454545454544</v>
      </c>
      <c r="I14" s="11">
        <f t="shared" si="0"/>
        <v>324373</v>
      </c>
      <c r="J14" s="10">
        <v>167.1818181818182</v>
      </c>
      <c r="K14" s="10">
        <v>14.727272727272727</v>
      </c>
    </row>
    <row r="15" spans="1:11" ht="15" customHeight="1">
      <c r="A15" s="34"/>
      <c r="B15" s="31"/>
      <c r="C15" s="17" t="s">
        <v>3</v>
      </c>
      <c r="D15" s="9">
        <v>22</v>
      </c>
      <c r="E15" s="8">
        <v>9</v>
      </c>
      <c r="F15" s="8">
        <v>38.625</v>
      </c>
      <c r="G15" s="9">
        <v>175474.125</v>
      </c>
      <c r="H15" s="9">
        <v>29872.25</v>
      </c>
      <c r="I15" s="9">
        <f t="shared" si="0"/>
        <v>205346</v>
      </c>
      <c r="J15" s="8">
        <v>168.75</v>
      </c>
      <c r="K15" s="8">
        <v>23</v>
      </c>
    </row>
    <row r="16" spans="1:11" ht="15" customHeight="1">
      <c r="A16" s="35"/>
      <c r="B16" s="32"/>
      <c r="C16" s="18" t="s">
        <v>4</v>
      </c>
      <c r="D16" s="15">
        <v>171</v>
      </c>
      <c r="E16" s="14">
        <v>13.68421052631579</v>
      </c>
      <c r="F16" s="14">
        <v>42.31578947368421</v>
      </c>
      <c r="G16" s="15">
        <v>248890.42105263157</v>
      </c>
      <c r="H16" s="15">
        <v>25366.42105263158</v>
      </c>
      <c r="I16" s="15">
        <f t="shared" si="0"/>
        <v>274256</v>
      </c>
      <c r="J16" s="14">
        <v>167.8421052631579</v>
      </c>
      <c r="K16" s="14">
        <v>18.210526315789473</v>
      </c>
    </row>
    <row r="17" spans="1:11" ht="15" customHeight="1">
      <c r="A17" s="33"/>
      <c r="B17" s="30" t="s">
        <v>18</v>
      </c>
      <c r="C17" s="16" t="s">
        <v>2</v>
      </c>
      <c r="D17" s="13">
        <v>86</v>
      </c>
      <c r="E17" s="12">
        <v>14.25</v>
      </c>
      <c r="F17" s="12">
        <v>39</v>
      </c>
      <c r="G17" s="13">
        <v>300241.5</v>
      </c>
      <c r="H17" s="13">
        <v>7464</v>
      </c>
      <c r="I17" s="13">
        <f t="shared" si="0"/>
        <v>307706</v>
      </c>
      <c r="J17" s="12">
        <v>174</v>
      </c>
      <c r="K17" s="12">
        <v>7.333333333333333</v>
      </c>
    </row>
    <row r="18" spans="1:11" ht="15" customHeight="1">
      <c r="A18" s="34"/>
      <c r="B18" s="31"/>
      <c r="C18" s="17" t="s">
        <v>3</v>
      </c>
      <c r="D18" s="9">
        <v>23</v>
      </c>
      <c r="E18" s="8">
        <v>10</v>
      </c>
      <c r="F18" s="8">
        <v>43.25</v>
      </c>
      <c r="G18" s="9">
        <v>209776.75</v>
      </c>
      <c r="H18" s="9">
        <v>631</v>
      </c>
      <c r="I18" s="9">
        <f t="shared" si="0"/>
        <v>210408</v>
      </c>
      <c r="J18" s="8">
        <v>168.75</v>
      </c>
      <c r="K18" s="8">
        <v>0.3333333333333333</v>
      </c>
    </row>
    <row r="19" spans="1:11" ht="15" customHeight="1">
      <c r="A19" s="34"/>
      <c r="B19" s="31"/>
      <c r="C19" s="7" t="s">
        <v>4</v>
      </c>
      <c r="D19" s="11">
        <v>109</v>
      </c>
      <c r="E19" s="10">
        <v>12.125</v>
      </c>
      <c r="F19" s="10">
        <v>41.125</v>
      </c>
      <c r="G19" s="11">
        <v>255009.125</v>
      </c>
      <c r="H19" s="11">
        <v>4047.5</v>
      </c>
      <c r="I19" s="11">
        <f t="shared" si="0"/>
        <v>259057</v>
      </c>
      <c r="J19" s="10">
        <v>171.375</v>
      </c>
      <c r="K19" s="10">
        <v>3.8333333333333335</v>
      </c>
    </row>
    <row r="20" spans="1:11" ht="15" customHeight="1">
      <c r="A20" s="34"/>
      <c r="B20" s="30" t="s">
        <v>0</v>
      </c>
      <c r="C20" s="16" t="s">
        <v>2</v>
      </c>
      <c r="D20" s="13">
        <v>91</v>
      </c>
      <c r="E20" s="12">
        <v>14</v>
      </c>
      <c r="F20" s="12">
        <v>36.666666666666664</v>
      </c>
      <c r="G20" s="13">
        <v>246471.33333333334</v>
      </c>
      <c r="H20" s="13">
        <v>19421.666666666668</v>
      </c>
      <c r="I20" s="13">
        <f t="shared" si="0"/>
        <v>265893</v>
      </c>
      <c r="J20" s="12">
        <v>173</v>
      </c>
      <c r="K20" s="12">
        <v>14</v>
      </c>
    </row>
    <row r="21" spans="1:11" ht="15" customHeight="1">
      <c r="A21" s="34"/>
      <c r="B21" s="31"/>
      <c r="C21" s="17" t="s">
        <v>3</v>
      </c>
      <c r="D21" s="9">
        <v>11</v>
      </c>
      <c r="E21" s="8">
        <v>7</v>
      </c>
      <c r="F21" s="8">
        <v>47.666666666666664</v>
      </c>
      <c r="G21" s="9">
        <v>181313.66666666666</v>
      </c>
      <c r="H21" s="9">
        <v>0</v>
      </c>
      <c r="I21" s="9">
        <f t="shared" si="0"/>
        <v>181314</v>
      </c>
      <c r="J21" s="8">
        <v>175.33333333333334</v>
      </c>
      <c r="K21" s="8">
        <v>0</v>
      </c>
    </row>
    <row r="22" spans="1:11" ht="15" customHeight="1">
      <c r="A22" s="34"/>
      <c r="B22" s="32"/>
      <c r="C22" s="18" t="s">
        <v>4</v>
      </c>
      <c r="D22" s="15">
        <v>102</v>
      </c>
      <c r="E22" s="14">
        <v>10.5</v>
      </c>
      <c r="F22" s="14">
        <v>42.166666666666664</v>
      </c>
      <c r="G22" s="15">
        <v>213892.5</v>
      </c>
      <c r="H22" s="15">
        <v>9710.833333333334</v>
      </c>
      <c r="I22" s="15">
        <f t="shared" si="0"/>
        <v>223604</v>
      </c>
      <c r="J22" s="14">
        <v>174.16666666666666</v>
      </c>
      <c r="K22" s="14">
        <v>8.4</v>
      </c>
    </row>
    <row r="23" spans="1:11" ht="15" customHeight="1">
      <c r="A23" s="34"/>
      <c r="B23" s="31" t="s">
        <v>1</v>
      </c>
      <c r="C23" s="7" t="s">
        <v>2</v>
      </c>
      <c r="D23" s="11">
        <v>177</v>
      </c>
      <c r="E23" s="10">
        <v>14.142857142857142</v>
      </c>
      <c r="F23" s="10">
        <v>38</v>
      </c>
      <c r="G23" s="11">
        <v>277197.14285714284</v>
      </c>
      <c r="H23" s="11">
        <v>12588.714285714286</v>
      </c>
      <c r="I23" s="11">
        <f t="shared" si="0"/>
        <v>289786</v>
      </c>
      <c r="J23" s="10">
        <v>173.57142857142858</v>
      </c>
      <c r="K23" s="10">
        <v>10.666666666666666</v>
      </c>
    </row>
    <row r="24" spans="1:11" ht="15" customHeight="1">
      <c r="A24" s="34"/>
      <c r="B24" s="31"/>
      <c r="C24" s="17" t="s">
        <v>3</v>
      </c>
      <c r="D24" s="9">
        <v>34</v>
      </c>
      <c r="E24" s="8">
        <v>8.714285714285714</v>
      </c>
      <c r="F24" s="8">
        <v>45.142857142857146</v>
      </c>
      <c r="G24" s="9">
        <v>197578.2857142857</v>
      </c>
      <c r="H24" s="9">
        <v>360.57142857142856</v>
      </c>
      <c r="I24" s="9">
        <f t="shared" si="0"/>
        <v>197939</v>
      </c>
      <c r="J24" s="8">
        <v>171.57142857142858</v>
      </c>
      <c r="K24" s="8">
        <v>0.2</v>
      </c>
    </row>
    <row r="25" spans="1:11" ht="15" customHeight="1">
      <c r="A25" s="35"/>
      <c r="B25" s="32"/>
      <c r="C25" s="18" t="s">
        <v>4</v>
      </c>
      <c r="D25" s="15">
        <v>211</v>
      </c>
      <c r="E25" s="14">
        <v>11.428571428571429</v>
      </c>
      <c r="F25" s="14">
        <v>41.57142857142857</v>
      </c>
      <c r="G25" s="15">
        <v>237387.7142857143</v>
      </c>
      <c r="H25" s="15">
        <v>6474.642857142857</v>
      </c>
      <c r="I25" s="15">
        <f t="shared" si="0"/>
        <v>243863</v>
      </c>
      <c r="J25" s="14">
        <v>172.57142857142858</v>
      </c>
      <c r="K25" s="14">
        <v>5.909090909090909</v>
      </c>
    </row>
    <row r="26" spans="1:11" ht="15" customHeight="1">
      <c r="A26" s="33"/>
      <c r="B26" s="30" t="s">
        <v>18</v>
      </c>
      <c r="C26" s="16" t="s">
        <v>2</v>
      </c>
      <c r="D26" s="13">
        <v>169</v>
      </c>
      <c r="E26" s="12">
        <v>14</v>
      </c>
      <c r="F26" s="12">
        <v>38.5</v>
      </c>
      <c r="G26" s="13">
        <v>279913.5</v>
      </c>
      <c r="H26" s="13">
        <v>39476.25</v>
      </c>
      <c r="I26" s="13">
        <f t="shared" si="0"/>
        <v>319390</v>
      </c>
      <c r="J26" s="12">
        <v>177</v>
      </c>
      <c r="K26" s="12">
        <v>23.5</v>
      </c>
    </row>
    <row r="27" spans="1:11" ht="15" customHeight="1">
      <c r="A27" s="34"/>
      <c r="B27" s="31"/>
      <c r="C27" s="17" t="s">
        <v>3</v>
      </c>
      <c r="D27" s="9">
        <v>40</v>
      </c>
      <c r="E27" s="8">
        <v>9.25</v>
      </c>
      <c r="F27" s="8">
        <v>33.25</v>
      </c>
      <c r="G27" s="9">
        <v>182625.75</v>
      </c>
      <c r="H27" s="9">
        <v>14598.75</v>
      </c>
      <c r="I27" s="9">
        <f t="shared" si="0"/>
        <v>197225</v>
      </c>
      <c r="J27" s="8">
        <v>173.25</v>
      </c>
      <c r="K27" s="8">
        <v>6.75</v>
      </c>
    </row>
    <row r="28" spans="1:11" ht="15" customHeight="1">
      <c r="A28" s="34"/>
      <c r="B28" s="31"/>
      <c r="C28" s="7" t="s">
        <v>4</v>
      </c>
      <c r="D28" s="11">
        <v>209</v>
      </c>
      <c r="E28" s="10">
        <v>11.625</v>
      </c>
      <c r="F28" s="10">
        <v>35.875</v>
      </c>
      <c r="G28" s="11">
        <v>231269.625</v>
      </c>
      <c r="H28" s="11">
        <v>27037.5</v>
      </c>
      <c r="I28" s="11">
        <f t="shared" si="0"/>
        <v>258308</v>
      </c>
      <c r="J28" s="10">
        <v>175.125</v>
      </c>
      <c r="K28" s="10">
        <v>15.125</v>
      </c>
    </row>
    <row r="29" spans="1:11" ht="15" customHeight="1">
      <c r="A29" s="34"/>
      <c r="B29" s="30" t="s">
        <v>0</v>
      </c>
      <c r="C29" s="16" t="s">
        <v>2</v>
      </c>
      <c r="D29" s="13">
        <v>237</v>
      </c>
      <c r="E29" s="12">
        <v>17</v>
      </c>
      <c r="F29" s="12">
        <v>41.5</v>
      </c>
      <c r="G29" s="13">
        <v>228227.75</v>
      </c>
      <c r="H29" s="13">
        <v>44401.75</v>
      </c>
      <c r="I29" s="13">
        <f t="shared" si="0"/>
        <v>272630</v>
      </c>
      <c r="J29" s="12">
        <v>171</v>
      </c>
      <c r="K29" s="12">
        <v>24.5</v>
      </c>
    </row>
    <row r="30" spans="1:11" ht="15" customHeight="1">
      <c r="A30" s="34"/>
      <c r="B30" s="31"/>
      <c r="C30" s="17" t="s">
        <v>3</v>
      </c>
      <c r="D30" s="9">
        <v>25</v>
      </c>
      <c r="E30" s="8">
        <v>9.333333333333334</v>
      </c>
      <c r="F30" s="8">
        <v>37.666666666666664</v>
      </c>
      <c r="G30" s="9">
        <v>178047.33333333334</v>
      </c>
      <c r="H30" s="9">
        <v>13755.666666666666</v>
      </c>
      <c r="I30" s="9">
        <f t="shared" si="0"/>
        <v>191803</v>
      </c>
      <c r="J30" s="8">
        <v>168</v>
      </c>
      <c r="K30" s="8">
        <v>10</v>
      </c>
    </row>
    <row r="31" spans="1:11" ht="15" customHeight="1">
      <c r="A31" s="34"/>
      <c r="B31" s="32"/>
      <c r="C31" s="18" t="s">
        <v>4</v>
      </c>
      <c r="D31" s="15">
        <v>262</v>
      </c>
      <c r="E31" s="14">
        <v>13.714285714285714</v>
      </c>
      <c r="F31" s="14">
        <v>39.857142857142854</v>
      </c>
      <c r="G31" s="15">
        <v>206721.85714285713</v>
      </c>
      <c r="H31" s="15">
        <v>31267.714285714286</v>
      </c>
      <c r="I31" s="15">
        <f t="shared" si="0"/>
        <v>237990</v>
      </c>
      <c r="J31" s="14">
        <v>169.71428571428572</v>
      </c>
      <c r="K31" s="14">
        <v>18.285714285714285</v>
      </c>
    </row>
    <row r="32" spans="1:11" ht="15" customHeight="1">
      <c r="A32" s="34"/>
      <c r="B32" s="31" t="s">
        <v>1</v>
      </c>
      <c r="C32" s="7" t="s">
        <v>2</v>
      </c>
      <c r="D32" s="11">
        <v>406</v>
      </c>
      <c r="E32" s="10">
        <v>15.5</v>
      </c>
      <c r="F32" s="10">
        <v>40</v>
      </c>
      <c r="G32" s="11">
        <v>254070.625</v>
      </c>
      <c r="H32" s="11">
        <v>41939</v>
      </c>
      <c r="I32" s="11">
        <f t="shared" si="0"/>
        <v>296010</v>
      </c>
      <c r="J32" s="10">
        <v>174</v>
      </c>
      <c r="K32" s="10">
        <v>24</v>
      </c>
    </row>
    <row r="33" spans="1:11" ht="15" customHeight="1">
      <c r="A33" s="34"/>
      <c r="B33" s="31"/>
      <c r="C33" s="17" t="s">
        <v>3</v>
      </c>
      <c r="D33" s="9">
        <v>65</v>
      </c>
      <c r="E33" s="8">
        <v>9.285714285714286</v>
      </c>
      <c r="F33" s="8">
        <v>35.142857142857146</v>
      </c>
      <c r="G33" s="9">
        <v>180663.57142857142</v>
      </c>
      <c r="H33" s="9">
        <v>14237.42857142857</v>
      </c>
      <c r="I33" s="9">
        <f t="shared" si="0"/>
        <v>194901</v>
      </c>
      <c r="J33" s="8">
        <v>171</v>
      </c>
      <c r="K33" s="8">
        <v>8.142857142857142</v>
      </c>
    </row>
    <row r="34" spans="1:11" ht="15" customHeight="1">
      <c r="A34" s="35"/>
      <c r="B34" s="32"/>
      <c r="C34" s="18" t="s">
        <v>4</v>
      </c>
      <c r="D34" s="15">
        <v>471</v>
      </c>
      <c r="E34" s="14">
        <v>12.6</v>
      </c>
      <c r="F34" s="14">
        <v>37.733333333333334</v>
      </c>
      <c r="G34" s="15">
        <v>219814</v>
      </c>
      <c r="H34" s="15">
        <v>29011.6</v>
      </c>
      <c r="I34" s="15">
        <f t="shared" si="0"/>
        <v>248826</v>
      </c>
      <c r="J34" s="14">
        <v>172.6</v>
      </c>
      <c r="K34" s="14">
        <v>16.6</v>
      </c>
    </row>
    <row r="35" spans="1:11" ht="15" customHeight="1">
      <c r="A35" s="33"/>
      <c r="B35" s="30" t="s">
        <v>18</v>
      </c>
      <c r="C35" s="16" t="s">
        <v>2</v>
      </c>
      <c r="D35" s="13">
        <v>202</v>
      </c>
      <c r="E35" s="12">
        <v>18</v>
      </c>
      <c r="F35" s="12">
        <v>41.333333333333336</v>
      </c>
      <c r="G35" s="13">
        <v>361164.6666666667</v>
      </c>
      <c r="H35" s="13">
        <v>34678.666666666664</v>
      </c>
      <c r="I35" s="13">
        <f t="shared" si="0"/>
        <v>395844</v>
      </c>
      <c r="J35" s="12">
        <v>165.66666666666666</v>
      </c>
      <c r="K35" s="12">
        <v>15</v>
      </c>
    </row>
    <row r="36" spans="1:11" ht="15" customHeight="1">
      <c r="A36" s="34"/>
      <c r="B36" s="31"/>
      <c r="C36" s="17" t="s">
        <v>3</v>
      </c>
      <c r="D36" s="9">
        <v>88</v>
      </c>
      <c r="E36" s="8">
        <v>13</v>
      </c>
      <c r="F36" s="8">
        <v>34.666666666666664</v>
      </c>
      <c r="G36" s="9">
        <v>213518.66666666666</v>
      </c>
      <c r="H36" s="9">
        <v>14335.666666666666</v>
      </c>
      <c r="I36" s="9">
        <f t="shared" si="0"/>
        <v>227855</v>
      </c>
      <c r="J36" s="8">
        <v>157.66666666666666</v>
      </c>
      <c r="K36" s="8">
        <v>8.333333333333334</v>
      </c>
    </row>
    <row r="37" spans="1:11" ht="15" customHeight="1">
      <c r="A37" s="34"/>
      <c r="B37" s="31"/>
      <c r="C37" s="7" t="s">
        <v>4</v>
      </c>
      <c r="D37" s="11">
        <v>290</v>
      </c>
      <c r="E37" s="10">
        <v>15.5</v>
      </c>
      <c r="F37" s="10">
        <v>38</v>
      </c>
      <c r="G37" s="11">
        <v>287341.6666666667</v>
      </c>
      <c r="H37" s="11">
        <v>24507.166666666668</v>
      </c>
      <c r="I37" s="11">
        <f t="shared" si="0"/>
        <v>311849</v>
      </c>
      <c r="J37" s="10">
        <v>161.66666666666666</v>
      </c>
      <c r="K37" s="10">
        <v>11.666666666666666</v>
      </c>
    </row>
    <row r="38" spans="1:11" ht="15" customHeight="1">
      <c r="A38" s="34"/>
      <c r="B38" s="30" t="s">
        <v>0</v>
      </c>
      <c r="C38" s="16" t="s">
        <v>2</v>
      </c>
      <c r="D38" s="13">
        <v>1144</v>
      </c>
      <c r="E38" s="12">
        <v>19.25</v>
      </c>
      <c r="F38" s="12">
        <v>41.75</v>
      </c>
      <c r="G38" s="13">
        <v>252933.5</v>
      </c>
      <c r="H38" s="13">
        <v>39140</v>
      </c>
      <c r="I38" s="13">
        <f t="shared" si="0"/>
        <v>292074</v>
      </c>
      <c r="J38" s="12">
        <v>162.5</v>
      </c>
      <c r="K38" s="12">
        <v>20</v>
      </c>
    </row>
    <row r="39" spans="1:11" ht="15" customHeight="1">
      <c r="A39" s="34"/>
      <c r="B39" s="31"/>
      <c r="C39" s="17" t="s">
        <v>3</v>
      </c>
      <c r="D39" s="9">
        <v>482</v>
      </c>
      <c r="E39" s="8">
        <v>13.25</v>
      </c>
      <c r="F39" s="8">
        <v>38.5</v>
      </c>
      <c r="G39" s="9">
        <v>195524.25</v>
      </c>
      <c r="H39" s="9">
        <v>20485.25</v>
      </c>
      <c r="I39" s="9">
        <f t="shared" si="0"/>
        <v>216009</v>
      </c>
      <c r="J39" s="8">
        <v>162.75</v>
      </c>
      <c r="K39" s="8">
        <v>13</v>
      </c>
    </row>
    <row r="40" spans="1:11" ht="15" customHeight="1">
      <c r="A40" s="34"/>
      <c r="B40" s="32"/>
      <c r="C40" s="18" t="s">
        <v>4</v>
      </c>
      <c r="D40" s="15">
        <v>1626</v>
      </c>
      <c r="E40" s="14">
        <v>16.25</v>
      </c>
      <c r="F40" s="14">
        <v>40.125</v>
      </c>
      <c r="G40" s="15">
        <v>224228.875</v>
      </c>
      <c r="H40" s="15">
        <v>29812.625</v>
      </c>
      <c r="I40" s="15">
        <f t="shared" si="0"/>
        <v>254042</v>
      </c>
      <c r="J40" s="14">
        <v>162.625</v>
      </c>
      <c r="K40" s="14">
        <v>16.5</v>
      </c>
    </row>
    <row r="41" spans="1:11" ht="15" customHeight="1">
      <c r="A41" s="34"/>
      <c r="B41" s="31" t="s">
        <v>1</v>
      </c>
      <c r="C41" s="7" t="s">
        <v>2</v>
      </c>
      <c r="D41" s="11">
        <v>1346</v>
      </c>
      <c r="E41" s="10">
        <v>18.714285714285715</v>
      </c>
      <c r="F41" s="10">
        <v>41.57142857142857</v>
      </c>
      <c r="G41" s="11">
        <v>299318.28571428574</v>
      </c>
      <c r="H41" s="11">
        <v>37228</v>
      </c>
      <c r="I41" s="11">
        <f t="shared" si="0"/>
        <v>336546</v>
      </c>
      <c r="J41" s="10">
        <v>163.85714285714286</v>
      </c>
      <c r="K41" s="10">
        <v>17.857142857142858</v>
      </c>
    </row>
    <row r="42" spans="1:11" ht="15" customHeight="1">
      <c r="A42" s="34"/>
      <c r="B42" s="31"/>
      <c r="C42" s="17" t="s">
        <v>3</v>
      </c>
      <c r="D42" s="9">
        <v>570</v>
      </c>
      <c r="E42" s="8">
        <v>13.142857142857142</v>
      </c>
      <c r="F42" s="8">
        <v>36.857142857142854</v>
      </c>
      <c r="G42" s="9">
        <v>203236.14285714287</v>
      </c>
      <c r="H42" s="9">
        <v>17849.714285714286</v>
      </c>
      <c r="I42" s="9">
        <f t="shared" si="0"/>
        <v>221086</v>
      </c>
      <c r="J42" s="8">
        <v>160.57142857142858</v>
      </c>
      <c r="K42" s="8">
        <v>11</v>
      </c>
    </row>
    <row r="43" spans="1:11" ht="15" customHeight="1">
      <c r="A43" s="35"/>
      <c r="B43" s="32"/>
      <c r="C43" s="18" t="s">
        <v>4</v>
      </c>
      <c r="D43" s="15">
        <v>1916</v>
      </c>
      <c r="E43" s="14">
        <v>15.928571428571429</v>
      </c>
      <c r="F43" s="14">
        <v>39.214285714285715</v>
      </c>
      <c r="G43" s="15">
        <v>251277.2142857143</v>
      </c>
      <c r="H43" s="15">
        <v>27538.85714285714</v>
      </c>
      <c r="I43" s="15">
        <f t="shared" si="0"/>
        <v>278816</v>
      </c>
      <c r="J43" s="14">
        <v>162.21428571428572</v>
      </c>
      <c r="K43" s="14">
        <v>14.428571428571429</v>
      </c>
    </row>
    <row r="44" spans="1:11" ht="15" customHeight="1">
      <c r="A44" s="33" t="s">
        <v>17</v>
      </c>
      <c r="B44" s="30" t="s">
        <v>18</v>
      </c>
      <c r="C44" s="16" t="s">
        <v>2</v>
      </c>
      <c r="D44" s="13">
        <v>495</v>
      </c>
      <c r="E44" s="12">
        <v>16.88235294117647</v>
      </c>
      <c r="F44" s="12">
        <v>42.05882352941177</v>
      </c>
      <c r="G44" s="13">
        <v>326001.70588235295</v>
      </c>
      <c r="H44" s="13">
        <v>20184.529411764706</v>
      </c>
      <c r="I44" s="13">
        <f t="shared" si="0"/>
        <v>346187</v>
      </c>
      <c r="J44" s="12">
        <v>170.58823529411765</v>
      </c>
      <c r="K44" s="12">
        <v>12.25</v>
      </c>
    </row>
    <row r="45" spans="1:11" ht="15" customHeight="1">
      <c r="A45" s="34"/>
      <c r="B45" s="31"/>
      <c r="C45" s="17" t="s">
        <v>3</v>
      </c>
      <c r="D45" s="9">
        <v>168</v>
      </c>
      <c r="E45" s="8">
        <v>10.0625</v>
      </c>
      <c r="F45" s="8">
        <v>35.375</v>
      </c>
      <c r="G45" s="9">
        <v>194809.4375</v>
      </c>
      <c r="H45" s="9">
        <v>16097.125</v>
      </c>
      <c r="I45" s="9">
        <f t="shared" si="0"/>
        <v>210906</v>
      </c>
      <c r="J45" s="8">
        <v>168</v>
      </c>
      <c r="K45" s="8">
        <v>11.4</v>
      </c>
    </row>
    <row r="46" spans="1:11" ht="15" customHeight="1">
      <c r="A46" s="34"/>
      <c r="B46" s="31"/>
      <c r="C46" s="7" t="s">
        <v>4</v>
      </c>
      <c r="D46" s="11">
        <v>663</v>
      </c>
      <c r="E46" s="10">
        <v>13.575757575757576</v>
      </c>
      <c r="F46" s="10">
        <v>38.81818181818182</v>
      </c>
      <c r="G46" s="11">
        <v>262393.3333333333</v>
      </c>
      <c r="H46" s="11">
        <v>18202.757575757576</v>
      </c>
      <c r="I46" s="11">
        <f t="shared" si="0"/>
        <v>280596</v>
      </c>
      <c r="J46" s="10">
        <v>169.33333333333334</v>
      </c>
      <c r="K46" s="10">
        <v>11.838709677419354</v>
      </c>
    </row>
    <row r="47" spans="1:11" ht="15" customHeight="1">
      <c r="A47" s="34"/>
      <c r="B47" s="30" t="s">
        <v>0</v>
      </c>
      <c r="C47" s="16" t="s">
        <v>2</v>
      </c>
      <c r="D47" s="13">
        <v>1583</v>
      </c>
      <c r="E47" s="12">
        <v>15.9375</v>
      </c>
      <c r="F47" s="12">
        <v>41.0625</v>
      </c>
      <c r="G47" s="13">
        <v>240704.3125</v>
      </c>
      <c r="H47" s="13">
        <v>36504.75</v>
      </c>
      <c r="I47" s="13">
        <f t="shared" si="0"/>
        <v>277209</v>
      </c>
      <c r="J47" s="12">
        <v>168.3125</v>
      </c>
      <c r="K47" s="12">
        <v>21.6875</v>
      </c>
    </row>
    <row r="48" spans="1:11" ht="15" customHeight="1">
      <c r="A48" s="34"/>
      <c r="B48" s="31"/>
      <c r="C48" s="17" t="s">
        <v>3</v>
      </c>
      <c r="D48" s="9">
        <v>523</v>
      </c>
      <c r="E48" s="8">
        <v>9.923076923076923</v>
      </c>
      <c r="F48" s="8">
        <v>43.30769230769231</v>
      </c>
      <c r="G48" s="9">
        <v>181322.15384615384</v>
      </c>
      <c r="H48" s="9">
        <v>16042.923076923076</v>
      </c>
      <c r="I48" s="9">
        <f t="shared" si="0"/>
        <v>197365</v>
      </c>
      <c r="J48" s="8">
        <v>168</v>
      </c>
      <c r="K48" s="8">
        <v>12.333333333333334</v>
      </c>
    </row>
    <row r="49" spans="1:11" ht="15" customHeight="1">
      <c r="A49" s="34"/>
      <c r="B49" s="32"/>
      <c r="C49" s="18" t="s">
        <v>4</v>
      </c>
      <c r="D49" s="15">
        <v>2106</v>
      </c>
      <c r="E49" s="14">
        <v>13.241379310344827</v>
      </c>
      <c r="F49" s="14">
        <v>42.06896551724138</v>
      </c>
      <c r="G49" s="15">
        <v>214084.72413793104</v>
      </c>
      <c r="H49" s="15">
        <v>27332.206896551725</v>
      </c>
      <c r="I49" s="15">
        <f t="shared" si="0"/>
        <v>241417</v>
      </c>
      <c r="J49" s="14">
        <v>168.17241379310346</v>
      </c>
      <c r="K49" s="14">
        <v>17.678571428571427</v>
      </c>
    </row>
    <row r="50" spans="1:11" ht="15" customHeight="1">
      <c r="A50" s="34"/>
      <c r="B50" s="31" t="s">
        <v>1</v>
      </c>
      <c r="C50" s="7" t="s">
        <v>2</v>
      </c>
      <c r="D50" s="11">
        <v>2078</v>
      </c>
      <c r="E50" s="10">
        <v>16.424242424242426</v>
      </c>
      <c r="F50" s="10">
        <v>41.57575757575758</v>
      </c>
      <c r="G50" s="11">
        <v>284645.3939393939</v>
      </c>
      <c r="H50" s="11">
        <v>28097.363636363636</v>
      </c>
      <c r="I50" s="11">
        <f t="shared" si="0"/>
        <v>312742</v>
      </c>
      <c r="J50" s="10">
        <v>169.4848484848485</v>
      </c>
      <c r="K50" s="10">
        <v>16.96875</v>
      </c>
    </row>
    <row r="51" spans="1:11" ht="15" customHeight="1">
      <c r="A51" s="34"/>
      <c r="B51" s="31"/>
      <c r="C51" s="17" t="s">
        <v>3</v>
      </c>
      <c r="D51" s="9">
        <v>691</v>
      </c>
      <c r="E51" s="8">
        <v>10</v>
      </c>
      <c r="F51" s="8">
        <v>38.93103448275862</v>
      </c>
      <c r="G51" s="9">
        <v>188763.41379310345</v>
      </c>
      <c r="H51" s="9">
        <v>16072.827586206897</v>
      </c>
      <c r="I51" s="9">
        <f t="shared" si="0"/>
        <v>204836</v>
      </c>
      <c r="J51" s="8">
        <v>168</v>
      </c>
      <c r="K51" s="8">
        <v>11.814814814814815</v>
      </c>
    </row>
    <row r="52" spans="1:11" ht="15" customHeight="1">
      <c r="A52" s="35"/>
      <c r="B52" s="32"/>
      <c r="C52" s="18" t="s">
        <v>4</v>
      </c>
      <c r="D52" s="15">
        <v>2769</v>
      </c>
      <c r="E52" s="14">
        <v>13.419354838709678</v>
      </c>
      <c r="F52" s="14">
        <v>40.33870967741935</v>
      </c>
      <c r="G52" s="15">
        <v>239797.37096774194</v>
      </c>
      <c r="H52" s="15">
        <v>22472.983870967742</v>
      </c>
      <c r="I52" s="15">
        <f t="shared" si="0"/>
        <v>262270</v>
      </c>
      <c r="J52" s="14">
        <v>168.79032258064515</v>
      </c>
      <c r="K52" s="14">
        <v>14.610169491525424</v>
      </c>
    </row>
  </sheetData>
  <mergeCells count="30">
    <mergeCell ref="D4:E4"/>
    <mergeCell ref="A1:K1"/>
    <mergeCell ref="A2:K2"/>
    <mergeCell ref="A4:C4"/>
    <mergeCell ref="B20:B22"/>
    <mergeCell ref="B23:B25"/>
    <mergeCell ref="B26:B28"/>
    <mergeCell ref="A8:A16"/>
    <mergeCell ref="B11:B13"/>
    <mergeCell ref="E5:E6"/>
    <mergeCell ref="F5:F6"/>
    <mergeCell ref="J5:J6"/>
    <mergeCell ref="K5:K6"/>
    <mergeCell ref="G5:I5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A35:A43"/>
    <mergeCell ref="B35:B37"/>
    <mergeCell ref="A44:A52"/>
    <mergeCell ref="B44:B46"/>
    <mergeCell ref="B47:B49"/>
    <mergeCell ref="B50:B52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" customHeight="1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25" t="s">
        <v>47</v>
      </c>
      <c r="B4" s="29"/>
      <c r="C4" s="26"/>
      <c r="D4" s="25" t="s">
        <v>43</v>
      </c>
      <c r="E4" s="26"/>
      <c r="F4" s="1"/>
      <c r="G4" s="1"/>
      <c r="H4" s="1"/>
      <c r="I4" s="1"/>
      <c r="J4" s="1"/>
      <c r="K4" s="1"/>
    </row>
    <row r="5" spans="1:11" ht="15" customHeight="1">
      <c r="A5" s="33" t="s">
        <v>16</v>
      </c>
      <c r="B5" s="36"/>
      <c r="C5" s="37"/>
      <c r="D5" s="5" t="s">
        <v>5</v>
      </c>
      <c r="E5" s="30" t="s">
        <v>46</v>
      </c>
      <c r="F5" s="30" t="s">
        <v>11</v>
      </c>
      <c r="G5" s="30" t="s">
        <v>13</v>
      </c>
      <c r="H5" s="30"/>
      <c r="I5" s="30"/>
      <c r="J5" s="30" t="s">
        <v>14</v>
      </c>
      <c r="K5" s="30" t="s">
        <v>15</v>
      </c>
    </row>
    <row r="6" spans="1:11" ht="15" customHeight="1">
      <c r="A6" s="34"/>
      <c r="B6" s="38"/>
      <c r="C6" s="39"/>
      <c r="D6" s="4" t="s">
        <v>20</v>
      </c>
      <c r="E6" s="31"/>
      <c r="F6" s="31"/>
      <c r="G6" s="5" t="s">
        <v>12</v>
      </c>
      <c r="H6" s="5" t="s">
        <v>19</v>
      </c>
      <c r="I6" s="4" t="s">
        <v>1</v>
      </c>
      <c r="J6" s="31"/>
      <c r="K6" s="31"/>
    </row>
    <row r="7" spans="1:11" ht="15" customHeight="1">
      <c r="A7" s="35"/>
      <c r="B7" s="40"/>
      <c r="C7" s="41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33"/>
      <c r="B8" s="30" t="s">
        <v>18</v>
      </c>
      <c r="C8" s="16" t="s">
        <v>2</v>
      </c>
      <c r="D8" s="11">
        <v>7</v>
      </c>
      <c r="E8" s="10">
        <v>12</v>
      </c>
      <c r="F8" s="10">
        <v>47.5</v>
      </c>
      <c r="G8" s="11">
        <v>292329.5</v>
      </c>
      <c r="H8" s="11">
        <v>1201</v>
      </c>
      <c r="I8" s="11">
        <f>ROUND(G8,0)+ROUND(H8,0)</f>
        <v>293531</v>
      </c>
      <c r="J8" s="10">
        <v>161.5</v>
      </c>
      <c r="K8" s="10">
        <v>28</v>
      </c>
    </row>
    <row r="9" spans="1:11" ht="15" customHeight="1">
      <c r="A9" s="34"/>
      <c r="B9" s="31"/>
      <c r="C9" s="17" t="s">
        <v>3</v>
      </c>
      <c r="D9" s="9">
        <v>5</v>
      </c>
      <c r="E9" s="8">
        <v>11</v>
      </c>
      <c r="F9" s="8">
        <v>42.666666666666664</v>
      </c>
      <c r="G9" s="9">
        <v>219783.33333333334</v>
      </c>
      <c r="H9" s="9">
        <v>0</v>
      </c>
      <c r="I9" s="9">
        <f aca="true" t="shared" si="0" ref="I9:I52">ROUND(G9,0)+ROUND(H9,0)</f>
        <v>219783</v>
      </c>
      <c r="J9" s="8">
        <v>166.66666666666666</v>
      </c>
      <c r="K9" s="8">
        <v>5</v>
      </c>
    </row>
    <row r="10" spans="1:11" ht="15" customHeight="1">
      <c r="A10" s="34"/>
      <c r="B10" s="31"/>
      <c r="C10" s="7" t="s">
        <v>4</v>
      </c>
      <c r="D10" s="11">
        <v>12</v>
      </c>
      <c r="E10" s="10">
        <v>11.4</v>
      </c>
      <c r="F10" s="10">
        <v>44.6</v>
      </c>
      <c r="G10" s="11">
        <v>248801.8</v>
      </c>
      <c r="H10" s="11">
        <v>480.4</v>
      </c>
      <c r="I10" s="11">
        <f t="shared" si="0"/>
        <v>249282</v>
      </c>
      <c r="J10" s="10">
        <v>164.6</v>
      </c>
      <c r="K10" s="10">
        <v>14.2</v>
      </c>
    </row>
    <row r="11" spans="1:11" ht="15" customHeight="1">
      <c r="A11" s="34"/>
      <c r="B11" s="30" t="s">
        <v>0</v>
      </c>
      <c r="C11" s="16" t="s">
        <v>2</v>
      </c>
      <c r="D11" s="13">
        <v>51</v>
      </c>
      <c r="E11" s="12">
        <v>7.266666666666667</v>
      </c>
      <c r="F11" s="12">
        <v>39.7</v>
      </c>
      <c r="G11" s="13">
        <v>235126</v>
      </c>
      <c r="H11" s="13">
        <v>4424.333333333333</v>
      </c>
      <c r="I11" s="13">
        <f t="shared" si="0"/>
        <v>239550</v>
      </c>
      <c r="J11" s="12">
        <v>168</v>
      </c>
      <c r="K11" s="12">
        <v>18.833333333333332</v>
      </c>
    </row>
    <row r="12" spans="1:11" ht="15" customHeight="1">
      <c r="A12" s="34"/>
      <c r="B12" s="31"/>
      <c r="C12" s="17" t="s">
        <v>3</v>
      </c>
      <c r="D12" s="9">
        <v>7</v>
      </c>
      <c r="E12" s="8">
        <v>10.333333333333334</v>
      </c>
      <c r="F12" s="8">
        <v>42.666666666666664</v>
      </c>
      <c r="G12" s="9">
        <v>175232.66666666666</v>
      </c>
      <c r="H12" s="9">
        <v>0</v>
      </c>
      <c r="I12" s="9">
        <f t="shared" si="0"/>
        <v>175233</v>
      </c>
      <c r="J12" s="8">
        <v>169.33333333333334</v>
      </c>
      <c r="K12" s="8">
        <v>12.5</v>
      </c>
    </row>
    <row r="13" spans="1:11" ht="15" customHeight="1">
      <c r="A13" s="34"/>
      <c r="B13" s="32"/>
      <c r="C13" s="18" t="s">
        <v>4</v>
      </c>
      <c r="D13" s="15">
        <v>58</v>
      </c>
      <c r="E13" s="14">
        <v>8.8</v>
      </c>
      <c r="F13" s="14">
        <v>41.18333333333333</v>
      </c>
      <c r="G13" s="15">
        <v>205179.33333333334</v>
      </c>
      <c r="H13" s="15">
        <v>2212.1666666666665</v>
      </c>
      <c r="I13" s="15">
        <f t="shared" si="0"/>
        <v>207391</v>
      </c>
      <c r="J13" s="14">
        <v>168.66666666666666</v>
      </c>
      <c r="K13" s="14">
        <v>15.666666666666666</v>
      </c>
    </row>
    <row r="14" spans="1:11" ht="15" customHeight="1">
      <c r="A14" s="34"/>
      <c r="B14" s="31" t="s">
        <v>1</v>
      </c>
      <c r="C14" s="7" t="s">
        <v>2</v>
      </c>
      <c r="D14" s="11">
        <v>58</v>
      </c>
      <c r="E14" s="10">
        <v>9.16</v>
      </c>
      <c r="F14" s="10">
        <v>42.82</v>
      </c>
      <c r="G14" s="11">
        <v>258007.4</v>
      </c>
      <c r="H14" s="11">
        <v>3135</v>
      </c>
      <c r="I14" s="11">
        <f t="shared" si="0"/>
        <v>261142</v>
      </c>
      <c r="J14" s="10">
        <v>165.4</v>
      </c>
      <c r="K14" s="10">
        <v>22.5</v>
      </c>
    </row>
    <row r="15" spans="1:11" ht="15" customHeight="1">
      <c r="A15" s="34"/>
      <c r="B15" s="31"/>
      <c r="C15" s="17" t="s">
        <v>3</v>
      </c>
      <c r="D15" s="9">
        <v>12</v>
      </c>
      <c r="E15" s="8">
        <v>10.666666666666666</v>
      </c>
      <c r="F15" s="8">
        <v>42.666666666666664</v>
      </c>
      <c r="G15" s="9">
        <v>197508</v>
      </c>
      <c r="H15" s="9">
        <v>0</v>
      </c>
      <c r="I15" s="9">
        <f t="shared" si="0"/>
        <v>197508</v>
      </c>
      <c r="J15" s="8">
        <v>168</v>
      </c>
      <c r="K15" s="8">
        <v>8.75</v>
      </c>
    </row>
    <row r="16" spans="1:11" ht="15" customHeight="1">
      <c r="A16" s="35"/>
      <c r="B16" s="32"/>
      <c r="C16" s="18" t="s">
        <v>4</v>
      </c>
      <c r="D16" s="15">
        <v>70</v>
      </c>
      <c r="E16" s="14">
        <v>9.981818181818182</v>
      </c>
      <c r="F16" s="14">
        <v>42.73636363636364</v>
      </c>
      <c r="G16" s="15">
        <v>225007.72727272726</v>
      </c>
      <c r="H16" s="15">
        <v>1425</v>
      </c>
      <c r="I16" s="15">
        <f t="shared" si="0"/>
        <v>226433</v>
      </c>
      <c r="J16" s="14">
        <v>166.8181818181818</v>
      </c>
      <c r="K16" s="14">
        <v>15</v>
      </c>
    </row>
    <row r="17" spans="1:11" ht="15" customHeight="1">
      <c r="A17" s="33"/>
      <c r="B17" s="30" t="s">
        <v>18</v>
      </c>
      <c r="C17" s="16" t="s">
        <v>2</v>
      </c>
      <c r="D17" s="13">
        <v>11</v>
      </c>
      <c r="E17" s="12">
        <v>14</v>
      </c>
      <c r="F17" s="12">
        <v>46</v>
      </c>
      <c r="G17" s="13">
        <v>250116</v>
      </c>
      <c r="H17" s="13">
        <v>15675</v>
      </c>
      <c r="I17" s="13">
        <f t="shared" si="0"/>
        <v>265791</v>
      </c>
      <c r="J17" s="12">
        <v>164.5</v>
      </c>
      <c r="K17" s="12">
        <v>11</v>
      </c>
    </row>
    <row r="18" spans="1:11" ht="15" customHeight="1">
      <c r="A18" s="34"/>
      <c r="B18" s="31"/>
      <c r="C18" s="17" t="s">
        <v>3</v>
      </c>
      <c r="D18" s="9">
        <v>12</v>
      </c>
      <c r="E18" s="8">
        <v>7.5</v>
      </c>
      <c r="F18" s="8">
        <v>39</v>
      </c>
      <c r="G18" s="9">
        <v>173977</v>
      </c>
      <c r="H18" s="9">
        <v>33282</v>
      </c>
      <c r="I18" s="9">
        <f t="shared" si="0"/>
        <v>207259</v>
      </c>
      <c r="J18" s="8">
        <v>131</v>
      </c>
      <c r="K18" s="8">
        <v>11</v>
      </c>
    </row>
    <row r="19" spans="1:11" ht="15" customHeight="1">
      <c r="A19" s="34"/>
      <c r="B19" s="31"/>
      <c r="C19" s="7" t="s">
        <v>4</v>
      </c>
      <c r="D19" s="11">
        <v>23</v>
      </c>
      <c r="E19" s="10">
        <v>10.75</v>
      </c>
      <c r="F19" s="10">
        <v>42.5</v>
      </c>
      <c r="G19" s="11">
        <v>212046.5</v>
      </c>
      <c r="H19" s="11">
        <v>21544</v>
      </c>
      <c r="I19" s="11">
        <f t="shared" si="0"/>
        <v>233591</v>
      </c>
      <c r="J19" s="10">
        <v>147.75</v>
      </c>
      <c r="K19" s="10">
        <v>11</v>
      </c>
    </row>
    <row r="20" spans="1:11" ht="15" customHeight="1">
      <c r="A20" s="34"/>
      <c r="B20" s="30" t="s">
        <v>0</v>
      </c>
      <c r="C20" s="16" t="s">
        <v>2</v>
      </c>
      <c r="D20" s="13">
        <v>54</v>
      </c>
      <c r="E20" s="12">
        <v>18.5</v>
      </c>
      <c r="F20" s="12">
        <v>44</v>
      </c>
      <c r="G20" s="13">
        <v>230820.5</v>
      </c>
      <c r="H20" s="13">
        <v>40402.5</v>
      </c>
      <c r="I20" s="13">
        <f t="shared" si="0"/>
        <v>271224</v>
      </c>
      <c r="J20" s="12">
        <v>157</v>
      </c>
      <c r="K20" s="12">
        <v>21.5</v>
      </c>
    </row>
    <row r="21" spans="1:11" ht="15" customHeight="1">
      <c r="A21" s="34"/>
      <c r="B21" s="31"/>
      <c r="C21" s="17" t="s">
        <v>3</v>
      </c>
      <c r="D21" s="9">
        <v>6</v>
      </c>
      <c r="E21" s="8">
        <v>19</v>
      </c>
      <c r="F21" s="8">
        <v>51</v>
      </c>
      <c r="G21" s="9">
        <v>131712</v>
      </c>
      <c r="H21" s="9">
        <v>9607</v>
      </c>
      <c r="I21" s="9">
        <f t="shared" si="0"/>
        <v>141319</v>
      </c>
      <c r="J21" s="8">
        <v>150</v>
      </c>
      <c r="K21" s="8">
        <v>10</v>
      </c>
    </row>
    <row r="22" spans="1:11" ht="15" customHeight="1">
      <c r="A22" s="34"/>
      <c r="B22" s="32"/>
      <c r="C22" s="18" t="s">
        <v>4</v>
      </c>
      <c r="D22" s="15">
        <v>60</v>
      </c>
      <c r="E22" s="14">
        <v>18.666666666666668</v>
      </c>
      <c r="F22" s="14">
        <v>46.333333333333336</v>
      </c>
      <c r="G22" s="15">
        <v>197784.33333333334</v>
      </c>
      <c r="H22" s="15">
        <v>30137.333333333332</v>
      </c>
      <c r="I22" s="15">
        <f t="shared" si="0"/>
        <v>227921</v>
      </c>
      <c r="J22" s="14">
        <v>154.66666666666666</v>
      </c>
      <c r="K22" s="14">
        <v>17.666666666666668</v>
      </c>
    </row>
    <row r="23" spans="1:11" ht="15" customHeight="1">
      <c r="A23" s="34"/>
      <c r="B23" s="31" t="s">
        <v>1</v>
      </c>
      <c r="C23" s="7" t="s">
        <v>2</v>
      </c>
      <c r="D23" s="11">
        <v>65</v>
      </c>
      <c r="E23" s="10">
        <v>16.25</v>
      </c>
      <c r="F23" s="10">
        <v>45</v>
      </c>
      <c r="G23" s="11">
        <v>240468.25</v>
      </c>
      <c r="H23" s="11">
        <v>28038.75</v>
      </c>
      <c r="I23" s="11">
        <f t="shared" si="0"/>
        <v>268507</v>
      </c>
      <c r="J23" s="10">
        <v>160.75</v>
      </c>
      <c r="K23" s="10">
        <v>16.25</v>
      </c>
    </row>
    <row r="24" spans="1:11" ht="15" customHeight="1">
      <c r="A24" s="34"/>
      <c r="B24" s="31"/>
      <c r="C24" s="17" t="s">
        <v>3</v>
      </c>
      <c r="D24" s="9">
        <v>18</v>
      </c>
      <c r="E24" s="8">
        <v>11.333333333333334</v>
      </c>
      <c r="F24" s="8">
        <v>43</v>
      </c>
      <c r="G24" s="9">
        <v>159888.66666666666</v>
      </c>
      <c r="H24" s="9">
        <v>21444.5</v>
      </c>
      <c r="I24" s="9">
        <f t="shared" si="0"/>
        <v>181334</v>
      </c>
      <c r="J24" s="8">
        <v>137.33333333333334</v>
      </c>
      <c r="K24" s="8">
        <v>10.5</v>
      </c>
    </row>
    <row r="25" spans="1:11" ht="15" customHeight="1">
      <c r="A25" s="35"/>
      <c r="B25" s="32"/>
      <c r="C25" s="18" t="s">
        <v>4</v>
      </c>
      <c r="D25" s="15">
        <v>83</v>
      </c>
      <c r="E25" s="14">
        <v>14.142857142857142</v>
      </c>
      <c r="F25" s="14">
        <v>44.142857142857146</v>
      </c>
      <c r="G25" s="15">
        <v>205934.14285714287</v>
      </c>
      <c r="H25" s="15">
        <v>25840.666666666668</v>
      </c>
      <c r="I25" s="15">
        <f t="shared" si="0"/>
        <v>231775</v>
      </c>
      <c r="J25" s="14">
        <v>150.71428571428572</v>
      </c>
      <c r="K25" s="14">
        <v>14.333333333333334</v>
      </c>
    </row>
    <row r="26" spans="1:11" ht="15" customHeight="1">
      <c r="A26" s="33"/>
      <c r="B26" s="30" t="s">
        <v>18</v>
      </c>
      <c r="C26" s="16" t="s">
        <v>2</v>
      </c>
      <c r="D26" s="13">
        <v>42</v>
      </c>
      <c r="E26" s="12">
        <v>12.333333333333334</v>
      </c>
      <c r="F26" s="12">
        <v>38.666666666666664</v>
      </c>
      <c r="G26" s="13">
        <v>311891.6666666667</v>
      </c>
      <c r="H26" s="13">
        <v>30919.666666666668</v>
      </c>
      <c r="I26" s="13">
        <f t="shared" si="0"/>
        <v>342812</v>
      </c>
      <c r="J26" s="12">
        <v>168.33333333333334</v>
      </c>
      <c r="K26" s="12">
        <v>18.333333333333332</v>
      </c>
    </row>
    <row r="27" spans="1:11" ht="15" customHeight="1">
      <c r="A27" s="34"/>
      <c r="B27" s="31"/>
      <c r="C27" s="17" t="s">
        <v>3</v>
      </c>
      <c r="D27" s="9">
        <v>15</v>
      </c>
      <c r="E27" s="8">
        <v>9</v>
      </c>
      <c r="F27" s="8">
        <v>36.333333333333336</v>
      </c>
      <c r="G27" s="9">
        <v>188650.33333333334</v>
      </c>
      <c r="H27" s="9">
        <v>11448.333333333334</v>
      </c>
      <c r="I27" s="9">
        <f t="shared" si="0"/>
        <v>200098</v>
      </c>
      <c r="J27" s="8">
        <v>173.66666666666666</v>
      </c>
      <c r="K27" s="8">
        <v>10.333333333333334</v>
      </c>
    </row>
    <row r="28" spans="1:11" ht="15" customHeight="1">
      <c r="A28" s="34"/>
      <c r="B28" s="31"/>
      <c r="C28" s="7" t="s">
        <v>4</v>
      </c>
      <c r="D28" s="11">
        <v>57</v>
      </c>
      <c r="E28" s="10">
        <v>10.666666666666666</v>
      </c>
      <c r="F28" s="10">
        <v>37.5</v>
      </c>
      <c r="G28" s="11">
        <v>250271</v>
      </c>
      <c r="H28" s="11">
        <v>21184</v>
      </c>
      <c r="I28" s="11">
        <f t="shared" si="0"/>
        <v>271455</v>
      </c>
      <c r="J28" s="10">
        <v>171</v>
      </c>
      <c r="K28" s="10">
        <v>14.333333333333334</v>
      </c>
    </row>
    <row r="29" spans="1:11" ht="15" customHeight="1">
      <c r="A29" s="34"/>
      <c r="B29" s="30" t="s">
        <v>0</v>
      </c>
      <c r="C29" s="16" t="s">
        <v>2</v>
      </c>
      <c r="D29" s="13">
        <v>98</v>
      </c>
      <c r="E29" s="12">
        <v>12.666666666666666</v>
      </c>
      <c r="F29" s="12">
        <v>36.06666666666667</v>
      </c>
      <c r="G29" s="13">
        <v>220094.66666666666</v>
      </c>
      <c r="H29" s="13">
        <v>43127.666666666664</v>
      </c>
      <c r="I29" s="13">
        <f t="shared" si="0"/>
        <v>263223</v>
      </c>
      <c r="J29" s="12">
        <v>167</v>
      </c>
      <c r="K29" s="12">
        <v>21.333333333333332</v>
      </c>
    </row>
    <row r="30" spans="1:11" ht="15" customHeight="1">
      <c r="A30" s="34"/>
      <c r="B30" s="31"/>
      <c r="C30" s="17" t="s">
        <v>3</v>
      </c>
      <c r="D30" s="9">
        <v>11</v>
      </c>
      <c r="E30" s="8">
        <v>8.333333333333334</v>
      </c>
      <c r="F30" s="8">
        <v>41.666666666666664</v>
      </c>
      <c r="G30" s="9">
        <v>159007.33333333334</v>
      </c>
      <c r="H30" s="9">
        <v>15964</v>
      </c>
      <c r="I30" s="9">
        <f t="shared" si="0"/>
        <v>174971</v>
      </c>
      <c r="J30" s="8">
        <v>163</v>
      </c>
      <c r="K30" s="8">
        <v>10.833333333333334</v>
      </c>
    </row>
    <row r="31" spans="1:11" ht="15" customHeight="1">
      <c r="A31" s="34"/>
      <c r="B31" s="32"/>
      <c r="C31" s="18" t="s">
        <v>4</v>
      </c>
      <c r="D31" s="15">
        <v>109</v>
      </c>
      <c r="E31" s="14">
        <v>10.5</v>
      </c>
      <c r="F31" s="14">
        <v>38.86666666666667</v>
      </c>
      <c r="G31" s="15">
        <v>189551</v>
      </c>
      <c r="H31" s="15">
        <v>29545.833333333332</v>
      </c>
      <c r="I31" s="15">
        <f t="shared" si="0"/>
        <v>219097</v>
      </c>
      <c r="J31" s="14">
        <v>165</v>
      </c>
      <c r="K31" s="14">
        <v>16.083333333333332</v>
      </c>
    </row>
    <row r="32" spans="1:11" ht="15" customHeight="1">
      <c r="A32" s="34"/>
      <c r="B32" s="31" t="s">
        <v>1</v>
      </c>
      <c r="C32" s="7" t="s">
        <v>2</v>
      </c>
      <c r="D32" s="11">
        <v>140</v>
      </c>
      <c r="E32" s="10">
        <v>12.5</v>
      </c>
      <c r="F32" s="10">
        <v>37.36666666666667</v>
      </c>
      <c r="G32" s="11">
        <v>265993.1666666667</v>
      </c>
      <c r="H32" s="11">
        <v>37023.666666666664</v>
      </c>
      <c r="I32" s="11">
        <f t="shared" si="0"/>
        <v>303017</v>
      </c>
      <c r="J32" s="10">
        <v>167.66666666666666</v>
      </c>
      <c r="K32" s="10">
        <v>19.833333333333332</v>
      </c>
    </row>
    <row r="33" spans="1:11" ht="15" customHeight="1">
      <c r="A33" s="34"/>
      <c r="B33" s="31"/>
      <c r="C33" s="17" t="s">
        <v>3</v>
      </c>
      <c r="D33" s="9">
        <v>26</v>
      </c>
      <c r="E33" s="8">
        <v>8.666666666666666</v>
      </c>
      <c r="F33" s="8">
        <v>39</v>
      </c>
      <c r="G33" s="9">
        <v>173828.83333333334</v>
      </c>
      <c r="H33" s="9">
        <v>13706.166666666666</v>
      </c>
      <c r="I33" s="9">
        <f t="shared" si="0"/>
        <v>187535</v>
      </c>
      <c r="J33" s="8">
        <v>168.33333333333334</v>
      </c>
      <c r="K33" s="8">
        <v>10.583333333333334</v>
      </c>
    </row>
    <row r="34" spans="1:11" ht="15" customHeight="1">
      <c r="A34" s="35"/>
      <c r="B34" s="32"/>
      <c r="C34" s="18" t="s">
        <v>4</v>
      </c>
      <c r="D34" s="15">
        <v>166</v>
      </c>
      <c r="E34" s="14">
        <v>10.583333333333334</v>
      </c>
      <c r="F34" s="14">
        <v>38.18333333333333</v>
      </c>
      <c r="G34" s="15">
        <v>219911</v>
      </c>
      <c r="H34" s="15">
        <v>25364.916666666668</v>
      </c>
      <c r="I34" s="15">
        <f t="shared" si="0"/>
        <v>245276</v>
      </c>
      <c r="J34" s="14">
        <v>168</v>
      </c>
      <c r="K34" s="14">
        <v>15.208333333333334</v>
      </c>
    </row>
    <row r="35" spans="1:11" ht="15" customHeight="1">
      <c r="A35" s="33"/>
      <c r="B35" s="30" t="s">
        <v>18</v>
      </c>
      <c r="C35" s="16" t="s">
        <v>2</v>
      </c>
      <c r="D35" s="13">
        <v>1139</v>
      </c>
      <c r="E35" s="12">
        <v>17.06666666666667</v>
      </c>
      <c r="F35" s="12">
        <v>40.21111111111111</v>
      </c>
      <c r="G35" s="13">
        <v>344550</v>
      </c>
      <c r="H35" s="13">
        <v>39635.555555555555</v>
      </c>
      <c r="I35" s="13">
        <f t="shared" si="0"/>
        <v>384186</v>
      </c>
      <c r="J35" s="12">
        <v>161.44444444444446</v>
      </c>
      <c r="K35" s="12">
        <v>16.544444444444444</v>
      </c>
    </row>
    <row r="36" spans="1:11" ht="15" customHeight="1">
      <c r="A36" s="34"/>
      <c r="B36" s="31"/>
      <c r="C36" s="17" t="s">
        <v>3</v>
      </c>
      <c r="D36" s="9">
        <v>157</v>
      </c>
      <c r="E36" s="8">
        <v>12.344444444444443</v>
      </c>
      <c r="F36" s="8">
        <v>37.08888888888889</v>
      </c>
      <c r="G36" s="9">
        <v>225537.44444444444</v>
      </c>
      <c r="H36" s="9">
        <v>14271</v>
      </c>
      <c r="I36" s="9">
        <f t="shared" si="0"/>
        <v>239808</v>
      </c>
      <c r="J36" s="8">
        <v>156.94444444444446</v>
      </c>
      <c r="K36" s="8">
        <v>6.333333333333333</v>
      </c>
    </row>
    <row r="37" spans="1:11" ht="15" customHeight="1">
      <c r="A37" s="34"/>
      <c r="B37" s="31"/>
      <c r="C37" s="7" t="s">
        <v>4</v>
      </c>
      <c r="D37" s="11">
        <v>1296</v>
      </c>
      <c r="E37" s="10">
        <v>14.705555555555557</v>
      </c>
      <c r="F37" s="10">
        <v>38.65</v>
      </c>
      <c r="G37" s="11">
        <v>285043.72222222225</v>
      </c>
      <c r="H37" s="11">
        <v>26953.277777777777</v>
      </c>
      <c r="I37" s="11">
        <f t="shared" si="0"/>
        <v>311997</v>
      </c>
      <c r="J37" s="10">
        <v>159.19444444444446</v>
      </c>
      <c r="K37" s="10">
        <v>11.43888888888889</v>
      </c>
    </row>
    <row r="38" spans="1:11" ht="15" customHeight="1">
      <c r="A38" s="34"/>
      <c r="B38" s="30" t="s">
        <v>0</v>
      </c>
      <c r="C38" s="16" t="s">
        <v>2</v>
      </c>
      <c r="D38" s="13">
        <v>650</v>
      </c>
      <c r="E38" s="12">
        <v>18.8</v>
      </c>
      <c r="F38" s="12">
        <v>39.81666666666667</v>
      </c>
      <c r="G38" s="13">
        <v>279126.1666666667</v>
      </c>
      <c r="H38" s="13">
        <v>38485.333333333336</v>
      </c>
      <c r="I38" s="13">
        <f t="shared" si="0"/>
        <v>317611</v>
      </c>
      <c r="J38" s="12">
        <v>158</v>
      </c>
      <c r="K38" s="12">
        <v>20.333333333333332</v>
      </c>
    </row>
    <row r="39" spans="1:11" ht="15" customHeight="1">
      <c r="A39" s="34"/>
      <c r="B39" s="31"/>
      <c r="C39" s="17" t="s">
        <v>3</v>
      </c>
      <c r="D39" s="9">
        <v>169</v>
      </c>
      <c r="E39" s="8">
        <v>21.766666666666666</v>
      </c>
      <c r="F39" s="8">
        <v>44.06666666666666</v>
      </c>
      <c r="G39" s="9">
        <v>218400.33333333334</v>
      </c>
      <c r="H39" s="9">
        <v>27006.166666666668</v>
      </c>
      <c r="I39" s="9">
        <f t="shared" si="0"/>
        <v>245406</v>
      </c>
      <c r="J39" s="8">
        <v>151.2</v>
      </c>
      <c r="K39" s="8">
        <v>15.333333333333334</v>
      </c>
    </row>
    <row r="40" spans="1:11" ht="15" customHeight="1">
      <c r="A40" s="34"/>
      <c r="B40" s="32"/>
      <c r="C40" s="18" t="s">
        <v>4</v>
      </c>
      <c r="D40" s="15">
        <v>819</v>
      </c>
      <c r="E40" s="14">
        <v>20.283333333333335</v>
      </c>
      <c r="F40" s="14">
        <v>41.94166666666667</v>
      </c>
      <c r="G40" s="15">
        <v>248763.25</v>
      </c>
      <c r="H40" s="15">
        <v>32745.75</v>
      </c>
      <c r="I40" s="15">
        <f t="shared" si="0"/>
        <v>281509</v>
      </c>
      <c r="J40" s="14">
        <v>154.6</v>
      </c>
      <c r="K40" s="14">
        <v>17.833333333333332</v>
      </c>
    </row>
    <row r="41" spans="1:11" ht="15" customHeight="1">
      <c r="A41" s="34"/>
      <c r="B41" s="31" t="s">
        <v>1</v>
      </c>
      <c r="C41" s="7" t="s">
        <v>2</v>
      </c>
      <c r="D41" s="11">
        <v>1789</v>
      </c>
      <c r="E41" s="10">
        <v>17.76</v>
      </c>
      <c r="F41" s="10">
        <v>40.053333333333335</v>
      </c>
      <c r="G41" s="11">
        <v>318380.4666666667</v>
      </c>
      <c r="H41" s="11">
        <v>39175.46666666667</v>
      </c>
      <c r="I41" s="11">
        <f t="shared" si="0"/>
        <v>357555</v>
      </c>
      <c r="J41" s="10">
        <v>160.06666666666666</v>
      </c>
      <c r="K41" s="10">
        <v>18.06</v>
      </c>
    </row>
    <row r="42" spans="1:11" ht="15" customHeight="1">
      <c r="A42" s="34"/>
      <c r="B42" s="31"/>
      <c r="C42" s="17" t="s">
        <v>3</v>
      </c>
      <c r="D42" s="9">
        <v>326</v>
      </c>
      <c r="E42" s="8">
        <v>16.113333333333333</v>
      </c>
      <c r="F42" s="8">
        <v>39.88</v>
      </c>
      <c r="G42" s="9">
        <v>222682.6</v>
      </c>
      <c r="H42" s="9">
        <v>19365.066666666666</v>
      </c>
      <c r="I42" s="9">
        <f t="shared" si="0"/>
        <v>242048</v>
      </c>
      <c r="J42" s="8">
        <v>154.64666666666665</v>
      </c>
      <c r="K42" s="8">
        <v>9.933333333333334</v>
      </c>
    </row>
    <row r="43" spans="1:11" ht="15" customHeight="1">
      <c r="A43" s="35"/>
      <c r="B43" s="32"/>
      <c r="C43" s="18" t="s">
        <v>4</v>
      </c>
      <c r="D43" s="15">
        <v>2115</v>
      </c>
      <c r="E43" s="14">
        <v>16.936666666666667</v>
      </c>
      <c r="F43" s="14">
        <v>39.96666666666667</v>
      </c>
      <c r="G43" s="15">
        <v>270531.5333333333</v>
      </c>
      <c r="H43" s="15">
        <v>29270.266666666666</v>
      </c>
      <c r="I43" s="15">
        <f t="shared" si="0"/>
        <v>299802</v>
      </c>
      <c r="J43" s="14">
        <v>157.35666666666665</v>
      </c>
      <c r="K43" s="14">
        <v>13.996666666666666</v>
      </c>
    </row>
    <row r="44" spans="1:11" ht="15" customHeight="1">
      <c r="A44" s="33" t="s">
        <v>17</v>
      </c>
      <c r="B44" s="30" t="s">
        <v>18</v>
      </c>
      <c r="C44" s="16" t="s">
        <v>2</v>
      </c>
      <c r="D44" s="13">
        <v>1199</v>
      </c>
      <c r="E44" s="12">
        <v>15.1625</v>
      </c>
      <c r="F44" s="12">
        <v>41.55625</v>
      </c>
      <c r="G44" s="13">
        <v>320094.75</v>
      </c>
      <c r="H44" s="13">
        <v>30201.9375</v>
      </c>
      <c r="I44" s="13">
        <f t="shared" si="0"/>
        <v>350297</v>
      </c>
      <c r="J44" s="12">
        <v>163.125</v>
      </c>
      <c r="K44" s="12">
        <v>17.61875</v>
      </c>
    </row>
    <row r="45" spans="1:11" ht="15" customHeight="1">
      <c r="A45" s="34"/>
      <c r="B45" s="31"/>
      <c r="C45" s="17" t="s">
        <v>3</v>
      </c>
      <c r="D45" s="9">
        <v>189</v>
      </c>
      <c r="E45" s="8">
        <v>10.947058823529412</v>
      </c>
      <c r="F45" s="8">
        <v>38.16470588235294</v>
      </c>
      <c r="G45" s="9">
        <v>211946.58823529413</v>
      </c>
      <c r="H45" s="9">
        <v>12254.125</v>
      </c>
      <c r="I45" s="9">
        <f t="shared" si="0"/>
        <v>224201</v>
      </c>
      <c r="J45" s="8">
        <v>158.55882352941177</v>
      </c>
      <c r="K45" s="8">
        <v>7.125</v>
      </c>
    </row>
    <row r="46" spans="1:11" ht="15" customHeight="1">
      <c r="A46" s="34"/>
      <c r="B46" s="31"/>
      <c r="C46" s="7" t="s">
        <v>4</v>
      </c>
      <c r="D46" s="11">
        <v>1388</v>
      </c>
      <c r="E46" s="10">
        <v>12.99090909090909</v>
      </c>
      <c r="F46" s="10">
        <v>39.80909090909091</v>
      </c>
      <c r="G46" s="11">
        <v>264382.0606060606</v>
      </c>
      <c r="H46" s="11">
        <v>21228.03125</v>
      </c>
      <c r="I46" s="11">
        <f t="shared" si="0"/>
        <v>285610</v>
      </c>
      <c r="J46" s="10">
        <v>160.77272727272728</v>
      </c>
      <c r="K46" s="10">
        <v>12.371875</v>
      </c>
    </row>
    <row r="47" spans="1:11" ht="15" customHeight="1">
      <c r="A47" s="34"/>
      <c r="B47" s="30" t="s">
        <v>0</v>
      </c>
      <c r="C47" s="16" t="s">
        <v>2</v>
      </c>
      <c r="D47" s="13">
        <v>853</v>
      </c>
      <c r="E47" s="12">
        <v>14.971428571428573</v>
      </c>
      <c r="F47" s="12">
        <v>39.58571428571429</v>
      </c>
      <c r="G47" s="13">
        <v>250147.14285714287</v>
      </c>
      <c r="H47" s="13">
        <v>32455.214285714286</v>
      </c>
      <c r="I47" s="13">
        <f t="shared" si="0"/>
        <v>282602</v>
      </c>
      <c r="J47" s="12">
        <v>161.92857142857142</v>
      </c>
      <c r="K47" s="12">
        <v>20.392857142857142</v>
      </c>
    </row>
    <row r="48" spans="1:11" ht="15" customHeight="1">
      <c r="A48" s="34"/>
      <c r="B48" s="31"/>
      <c r="C48" s="17" t="s">
        <v>3</v>
      </c>
      <c r="D48" s="9">
        <v>193</v>
      </c>
      <c r="E48" s="8">
        <v>15.815384615384614</v>
      </c>
      <c r="F48" s="8">
        <v>43.723076923076924</v>
      </c>
      <c r="G48" s="9">
        <v>188064.15384615384</v>
      </c>
      <c r="H48" s="9">
        <v>16887.384615384617</v>
      </c>
      <c r="I48" s="9">
        <f t="shared" si="0"/>
        <v>204951</v>
      </c>
      <c r="J48" s="8">
        <v>158.0153846153846</v>
      </c>
      <c r="K48" s="8">
        <v>13.23076923076923</v>
      </c>
    </row>
    <row r="49" spans="1:11" ht="15" customHeight="1">
      <c r="A49" s="34"/>
      <c r="B49" s="32"/>
      <c r="C49" s="18" t="s">
        <v>4</v>
      </c>
      <c r="D49" s="15">
        <v>1046</v>
      </c>
      <c r="E49" s="14">
        <v>15.37777777777778</v>
      </c>
      <c r="F49" s="14">
        <v>41.577777777777776</v>
      </c>
      <c r="G49" s="15">
        <v>220255.33333333334</v>
      </c>
      <c r="H49" s="15">
        <v>24959.59259259259</v>
      </c>
      <c r="I49" s="15">
        <f t="shared" si="0"/>
        <v>245215</v>
      </c>
      <c r="J49" s="14">
        <v>160.04444444444445</v>
      </c>
      <c r="K49" s="14">
        <v>16.944444444444443</v>
      </c>
    </row>
    <row r="50" spans="1:11" ht="15" customHeight="1">
      <c r="A50" s="34"/>
      <c r="B50" s="31" t="s">
        <v>1</v>
      </c>
      <c r="C50" s="7" t="s">
        <v>2</v>
      </c>
      <c r="D50" s="11">
        <v>2052</v>
      </c>
      <c r="E50" s="10">
        <v>15.073333333333334</v>
      </c>
      <c r="F50" s="10">
        <v>40.63666666666667</v>
      </c>
      <c r="G50" s="11">
        <v>287452.5333333333</v>
      </c>
      <c r="H50" s="11">
        <v>31253.466666666667</v>
      </c>
      <c r="I50" s="11">
        <f t="shared" si="0"/>
        <v>318706</v>
      </c>
      <c r="J50" s="10">
        <v>162.56666666666666</v>
      </c>
      <c r="K50" s="10">
        <v>18.913333333333334</v>
      </c>
    </row>
    <row r="51" spans="1:11" ht="15" customHeight="1">
      <c r="A51" s="34"/>
      <c r="B51" s="31"/>
      <c r="C51" s="17" t="s">
        <v>3</v>
      </c>
      <c r="D51" s="9">
        <v>382</v>
      </c>
      <c r="E51" s="8">
        <v>13.056666666666668</v>
      </c>
      <c r="F51" s="8">
        <v>40.57333333333334</v>
      </c>
      <c r="G51" s="9">
        <v>201597.53333333333</v>
      </c>
      <c r="H51" s="9">
        <v>14331.103448275862</v>
      </c>
      <c r="I51" s="9">
        <f t="shared" si="0"/>
        <v>215929</v>
      </c>
      <c r="J51" s="8">
        <v>158.32333333333332</v>
      </c>
      <c r="K51" s="8">
        <v>9.862068965517242</v>
      </c>
    </row>
    <row r="52" spans="1:11" ht="15" customHeight="1">
      <c r="A52" s="35"/>
      <c r="B52" s="32"/>
      <c r="C52" s="18" t="s">
        <v>4</v>
      </c>
      <c r="D52" s="15">
        <v>2434</v>
      </c>
      <c r="E52" s="14">
        <v>14.065</v>
      </c>
      <c r="F52" s="14">
        <v>40.605</v>
      </c>
      <c r="G52" s="15">
        <v>244525.03333333333</v>
      </c>
      <c r="H52" s="15">
        <v>22935.694915254237</v>
      </c>
      <c r="I52" s="15">
        <f t="shared" si="0"/>
        <v>267461</v>
      </c>
      <c r="J52" s="14">
        <v>160.445</v>
      </c>
      <c r="K52" s="14">
        <v>14.464406779661017</v>
      </c>
    </row>
  </sheetData>
  <mergeCells count="30">
    <mergeCell ref="A35:A43"/>
    <mergeCell ref="B35:B37"/>
    <mergeCell ref="A44:A52"/>
    <mergeCell ref="B44:B46"/>
    <mergeCell ref="B47:B49"/>
    <mergeCell ref="B50:B52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E5:E6"/>
    <mergeCell ref="F5:F6"/>
    <mergeCell ref="J5:J6"/>
    <mergeCell ref="K5:K6"/>
    <mergeCell ref="G5:I5"/>
    <mergeCell ref="B20:B22"/>
    <mergeCell ref="B23:B25"/>
    <mergeCell ref="B26:B28"/>
    <mergeCell ref="A8:A16"/>
    <mergeCell ref="B11:B13"/>
    <mergeCell ref="D4:E4"/>
    <mergeCell ref="A1:K1"/>
    <mergeCell ref="A2:K2"/>
    <mergeCell ref="A4:C4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" customHeight="1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25" t="s">
        <v>47</v>
      </c>
      <c r="B4" s="29"/>
      <c r="C4" s="26"/>
      <c r="D4" s="25" t="s">
        <v>50</v>
      </c>
      <c r="E4" s="26"/>
      <c r="F4" s="1"/>
      <c r="G4" s="1"/>
      <c r="H4" s="1"/>
      <c r="I4" s="1"/>
      <c r="J4" s="1"/>
      <c r="K4" s="1"/>
    </row>
    <row r="5" spans="1:11" ht="15" customHeight="1">
      <c r="A5" s="33" t="s">
        <v>16</v>
      </c>
      <c r="B5" s="36"/>
      <c r="C5" s="37"/>
      <c r="D5" s="5" t="s">
        <v>5</v>
      </c>
      <c r="E5" s="30" t="s">
        <v>46</v>
      </c>
      <c r="F5" s="30" t="s">
        <v>11</v>
      </c>
      <c r="G5" s="30" t="s">
        <v>13</v>
      </c>
      <c r="H5" s="30"/>
      <c r="I5" s="30"/>
      <c r="J5" s="30" t="s">
        <v>14</v>
      </c>
      <c r="K5" s="30" t="s">
        <v>15</v>
      </c>
    </row>
    <row r="6" spans="1:11" ht="15" customHeight="1">
      <c r="A6" s="34"/>
      <c r="B6" s="38"/>
      <c r="C6" s="39"/>
      <c r="D6" s="4" t="s">
        <v>20</v>
      </c>
      <c r="E6" s="31"/>
      <c r="F6" s="31"/>
      <c r="G6" s="5" t="s">
        <v>12</v>
      </c>
      <c r="H6" s="5" t="s">
        <v>19</v>
      </c>
      <c r="I6" s="4" t="s">
        <v>1</v>
      </c>
      <c r="J6" s="31"/>
      <c r="K6" s="31"/>
    </row>
    <row r="7" spans="1:11" ht="15" customHeight="1">
      <c r="A7" s="35"/>
      <c r="B7" s="40"/>
      <c r="C7" s="41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33"/>
      <c r="B8" s="30" t="s">
        <v>18</v>
      </c>
      <c r="C8" s="16" t="s">
        <v>2</v>
      </c>
      <c r="D8" s="11">
        <v>34</v>
      </c>
      <c r="E8" s="10">
        <v>17.125</v>
      </c>
      <c r="F8" s="10">
        <v>46.875</v>
      </c>
      <c r="G8" s="11">
        <v>287510.25</v>
      </c>
      <c r="H8" s="11">
        <v>65012.75</v>
      </c>
      <c r="I8" s="11">
        <f>ROUND(G8,0)+ROUND(H8,0)</f>
        <v>352523</v>
      </c>
      <c r="J8" s="10">
        <v>172</v>
      </c>
      <c r="K8" s="10">
        <v>38.75</v>
      </c>
    </row>
    <row r="9" spans="1:11" ht="15" customHeight="1">
      <c r="A9" s="34"/>
      <c r="B9" s="31"/>
      <c r="C9" s="17" t="s">
        <v>3</v>
      </c>
      <c r="D9" s="9">
        <v>8</v>
      </c>
      <c r="E9" s="8">
        <v>8.625</v>
      </c>
      <c r="F9" s="8">
        <v>35.375</v>
      </c>
      <c r="G9" s="9">
        <v>162556.75</v>
      </c>
      <c r="H9" s="9">
        <v>17078</v>
      </c>
      <c r="I9" s="9">
        <f aca="true" t="shared" si="0" ref="I9:I52">ROUND(G9,0)+ROUND(H9,0)</f>
        <v>179635</v>
      </c>
      <c r="J9" s="8">
        <v>172.25</v>
      </c>
      <c r="K9" s="8">
        <v>15.825</v>
      </c>
    </row>
    <row r="10" spans="1:11" ht="15" customHeight="1">
      <c r="A10" s="34"/>
      <c r="B10" s="31"/>
      <c r="C10" s="7" t="s">
        <v>4</v>
      </c>
      <c r="D10" s="11">
        <v>42</v>
      </c>
      <c r="E10" s="10">
        <v>12.875</v>
      </c>
      <c r="F10" s="10">
        <v>41.125</v>
      </c>
      <c r="G10" s="11">
        <v>225033.5</v>
      </c>
      <c r="H10" s="11">
        <v>41045.375</v>
      </c>
      <c r="I10" s="11">
        <f t="shared" si="0"/>
        <v>266079</v>
      </c>
      <c r="J10" s="10">
        <v>172.125</v>
      </c>
      <c r="K10" s="10">
        <v>27.2875</v>
      </c>
    </row>
    <row r="11" spans="1:11" ht="15" customHeight="1">
      <c r="A11" s="34"/>
      <c r="B11" s="30" t="s">
        <v>0</v>
      </c>
      <c r="C11" s="16" t="s">
        <v>2</v>
      </c>
      <c r="D11" s="13">
        <v>87</v>
      </c>
      <c r="E11" s="12">
        <v>13.25</v>
      </c>
      <c r="F11" s="12">
        <v>43.25</v>
      </c>
      <c r="G11" s="13">
        <v>239801.75</v>
      </c>
      <c r="H11" s="13">
        <v>78723.5</v>
      </c>
      <c r="I11" s="13">
        <f t="shared" si="0"/>
        <v>318526</v>
      </c>
      <c r="J11" s="12">
        <v>171.25</v>
      </c>
      <c r="K11" s="12">
        <v>53.125</v>
      </c>
    </row>
    <row r="12" spans="1:11" ht="15" customHeight="1">
      <c r="A12" s="34"/>
      <c r="B12" s="31"/>
      <c r="C12" s="17" t="s">
        <v>3</v>
      </c>
      <c r="D12" s="9">
        <v>5</v>
      </c>
      <c r="E12" s="8">
        <v>10.5</v>
      </c>
      <c r="F12" s="8">
        <v>53.5</v>
      </c>
      <c r="G12" s="9">
        <v>169490</v>
      </c>
      <c r="H12" s="9">
        <v>23670</v>
      </c>
      <c r="I12" s="9">
        <f t="shared" si="0"/>
        <v>193160</v>
      </c>
      <c r="J12" s="8">
        <v>170.5</v>
      </c>
      <c r="K12" s="8">
        <v>18</v>
      </c>
    </row>
    <row r="13" spans="1:11" ht="15" customHeight="1">
      <c r="A13" s="34"/>
      <c r="B13" s="32"/>
      <c r="C13" s="18" t="s">
        <v>4</v>
      </c>
      <c r="D13" s="15">
        <v>92</v>
      </c>
      <c r="E13" s="14">
        <v>12.333333333333334</v>
      </c>
      <c r="F13" s="14">
        <v>46.666666666666664</v>
      </c>
      <c r="G13" s="15">
        <v>216364.5</v>
      </c>
      <c r="H13" s="15">
        <v>60372.333333333336</v>
      </c>
      <c r="I13" s="15">
        <f t="shared" si="0"/>
        <v>276737</v>
      </c>
      <c r="J13" s="14">
        <v>171</v>
      </c>
      <c r="K13" s="14">
        <v>41.416666666666664</v>
      </c>
    </row>
    <row r="14" spans="1:11" ht="15" customHeight="1">
      <c r="A14" s="34"/>
      <c r="B14" s="31" t="s">
        <v>1</v>
      </c>
      <c r="C14" s="7" t="s">
        <v>2</v>
      </c>
      <c r="D14" s="11">
        <v>121</v>
      </c>
      <c r="E14" s="10">
        <v>15.1875</v>
      </c>
      <c r="F14" s="10">
        <v>45.0625</v>
      </c>
      <c r="G14" s="11">
        <v>263656</v>
      </c>
      <c r="H14" s="11">
        <v>71868.125</v>
      </c>
      <c r="I14" s="11">
        <f t="shared" si="0"/>
        <v>335524</v>
      </c>
      <c r="J14" s="10">
        <v>171.625</v>
      </c>
      <c r="K14" s="10">
        <v>45.9375</v>
      </c>
    </row>
    <row r="15" spans="1:11" ht="15" customHeight="1">
      <c r="A15" s="34"/>
      <c r="B15" s="31"/>
      <c r="C15" s="17" t="s">
        <v>3</v>
      </c>
      <c r="D15" s="9">
        <v>13</v>
      </c>
      <c r="E15" s="8">
        <v>9.25</v>
      </c>
      <c r="F15" s="8">
        <v>41.416666666666664</v>
      </c>
      <c r="G15" s="9">
        <v>164867.83333333334</v>
      </c>
      <c r="H15" s="9">
        <v>19275.333333333332</v>
      </c>
      <c r="I15" s="9">
        <f t="shared" si="0"/>
        <v>184143</v>
      </c>
      <c r="J15" s="8">
        <v>171.66666666666666</v>
      </c>
      <c r="K15" s="8">
        <v>16.55</v>
      </c>
    </row>
    <row r="16" spans="1:11" ht="15" customHeight="1">
      <c r="A16" s="35"/>
      <c r="B16" s="32"/>
      <c r="C16" s="18" t="s">
        <v>4</v>
      </c>
      <c r="D16" s="15">
        <v>134</v>
      </c>
      <c r="E16" s="14">
        <v>12.642857142857142</v>
      </c>
      <c r="F16" s="14">
        <v>43.5</v>
      </c>
      <c r="G16" s="15">
        <v>221318.2142857143</v>
      </c>
      <c r="H16" s="15">
        <v>49328.357142857145</v>
      </c>
      <c r="I16" s="15">
        <f t="shared" si="0"/>
        <v>270646</v>
      </c>
      <c r="J16" s="14">
        <v>171.64285714285714</v>
      </c>
      <c r="K16" s="14">
        <v>33.34285714285714</v>
      </c>
    </row>
    <row r="17" spans="1:11" ht="15" customHeight="1">
      <c r="A17" s="33"/>
      <c r="B17" s="30" t="s">
        <v>18</v>
      </c>
      <c r="C17" s="16" t="s">
        <v>2</v>
      </c>
      <c r="D17" s="13">
        <v>31</v>
      </c>
      <c r="E17" s="12">
        <v>10.333333333333334</v>
      </c>
      <c r="F17" s="12">
        <v>48.666666666666664</v>
      </c>
      <c r="G17" s="13">
        <v>308250</v>
      </c>
      <c r="H17" s="13">
        <v>14167.666666666666</v>
      </c>
      <c r="I17" s="13">
        <f t="shared" si="0"/>
        <v>322418</v>
      </c>
      <c r="J17" s="12">
        <v>165.66666666666666</v>
      </c>
      <c r="K17" s="12">
        <v>7.87</v>
      </c>
    </row>
    <row r="18" spans="1:11" ht="15" customHeight="1">
      <c r="A18" s="34"/>
      <c r="B18" s="31"/>
      <c r="C18" s="17" t="s">
        <v>3</v>
      </c>
      <c r="D18" s="9">
        <v>11</v>
      </c>
      <c r="E18" s="8">
        <v>7.666666666666667</v>
      </c>
      <c r="F18" s="8">
        <v>37.666666666666664</v>
      </c>
      <c r="G18" s="9">
        <v>187556</v>
      </c>
      <c r="H18" s="9">
        <v>2853</v>
      </c>
      <c r="I18" s="9">
        <f t="shared" si="0"/>
        <v>190409</v>
      </c>
      <c r="J18" s="8">
        <v>175</v>
      </c>
      <c r="K18" s="8">
        <v>3.5833333333333335</v>
      </c>
    </row>
    <row r="19" spans="1:11" ht="15" customHeight="1">
      <c r="A19" s="34"/>
      <c r="B19" s="31"/>
      <c r="C19" s="7" t="s">
        <v>4</v>
      </c>
      <c r="D19" s="11">
        <v>42</v>
      </c>
      <c r="E19" s="10">
        <v>9</v>
      </c>
      <c r="F19" s="10">
        <v>43.166666666666664</v>
      </c>
      <c r="G19" s="11">
        <v>247903</v>
      </c>
      <c r="H19" s="11">
        <v>8510.333333333334</v>
      </c>
      <c r="I19" s="11">
        <f t="shared" si="0"/>
        <v>256413</v>
      </c>
      <c r="J19" s="10">
        <v>170.33333333333334</v>
      </c>
      <c r="K19" s="10">
        <v>5.726666666666667</v>
      </c>
    </row>
    <row r="20" spans="1:11" ht="15" customHeight="1">
      <c r="A20" s="34"/>
      <c r="B20" s="30" t="s">
        <v>0</v>
      </c>
      <c r="C20" s="16" t="s">
        <v>2</v>
      </c>
      <c r="D20" s="13">
        <v>103</v>
      </c>
      <c r="E20" s="12">
        <v>11</v>
      </c>
      <c r="F20" s="12">
        <v>43.333333333333336</v>
      </c>
      <c r="G20" s="13">
        <v>244208.66666666666</v>
      </c>
      <c r="H20" s="13">
        <v>22623</v>
      </c>
      <c r="I20" s="13">
        <f t="shared" si="0"/>
        <v>266832</v>
      </c>
      <c r="J20" s="12">
        <v>168.33333333333334</v>
      </c>
      <c r="K20" s="12">
        <v>14.06</v>
      </c>
    </row>
    <row r="21" spans="1:11" ht="15" customHeight="1">
      <c r="A21" s="34"/>
      <c r="B21" s="31"/>
      <c r="C21" s="17" t="s">
        <v>3</v>
      </c>
      <c r="D21" s="9">
        <v>37</v>
      </c>
      <c r="E21" s="8">
        <v>6</v>
      </c>
      <c r="F21" s="8">
        <v>48.5</v>
      </c>
      <c r="G21" s="9">
        <v>153931.5</v>
      </c>
      <c r="H21" s="9">
        <v>12855.5</v>
      </c>
      <c r="I21" s="9">
        <f t="shared" si="0"/>
        <v>166788</v>
      </c>
      <c r="J21" s="8">
        <v>169.5</v>
      </c>
      <c r="K21" s="8">
        <v>8.885</v>
      </c>
    </row>
    <row r="22" spans="1:11" ht="15" customHeight="1">
      <c r="A22" s="34"/>
      <c r="B22" s="32"/>
      <c r="C22" s="18" t="s">
        <v>4</v>
      </c>
      <c r="D22" s="15">
        <v>140</v>
      </c>
      <c r="E22" s="14">
        <v>9</v>
      </c>
      <c r="F22" s="14">
        <v>45.4</v>
      </c>
      <c r="G22" s="15">
        <v>208097.8</v>
      </c>
      <c r="H22" s="15">
        <v>18716</v>
      </c>
      <c r="I22" s="15">
        <f t="shared" si="0"/>
        <v>226814</v>
      </c>
      <c r="J22" s="14">
        <v>168.8</v>
      </c>
      <c r="K22" s="14">
        <v>11.99</v>
      </c>
    </row>
    <row r="23" spans="1:11" ht="15" customHeight="1">
      <c r="A23" s="34"/>
      <c r="B23" s="31" t="s">
        <v>1</v>
      </c>
      <c r="C23" s="7" t="s">
        <v>2</v>
      </c>
      <c r="D23" s="11">
        <v>134</v>
      </c>
      <c r="E23" s="10">
        <v>10.666666666666666</v>
      </c>
      <c r="F23" s="10">
        <v>46</v>
      </c>
      <c r="G23" s="11">
        <v>276229.3333333333</v>
      </c>
      <c r="H23" s="11">
        <v>18395.333333333332</v>
      </c>
      <c r="I23" s="11">
        <f t="shared" si="0"/>
        <v>294624</v>
      </c>
      <c r="J23" s="10">
        <v>167</v>
      </c>
      <c r="K23" s="10">
        <v>10.965</v>
      </c>
    </row>
    <row r="24" spans="1:11" ht="15" customHeight="1">
      <c r="A24" s="34"/>
      <c r="B24" s="31"/>
      <c r="C24" s="17" t="s">
        <v>3</v>
      </c>
      <c r="D24" s="9">
        <v>48</v>
      </c>
      <c r="E24" s="8">
        <v>7</v>
      </c>
      <c r="F24" s="8">
        <v>42</v>
      </c>
      <c r="G24" s="9">
        <v>174106.2</v>
      </c>
      <c r="H24" s="9">
        <v>6854</v>
      </c>
      <c r="I24" s="9">
        <f t="shared" si="0"/>
        <v>180960</v>
      </c>
      <c r="J24" s="8">
        <v>172.8</v>
      </c>
      <c r="K24" s="8">
        <v>5.704</v>
      </c>
    </row>
    <row r="25" spans="1:11" ht="15" customHeight="1">
      <c r="A25" s="35"/>
      <c r="B25" s="32"/>
      <c r="C25" s="18" t="s">
        <v>4</v>
      </c>
      <c r="D25" s="15">
        <v>182</v>
      </c>
      <c r="E25" s="14">
        <v>9</v>
      </c>
      <c r="F25" s="14">
        <v>44.18181818181818</v>
      </c>
      <c r="G25" s="15">
        <v>229809.72727272726</v>
      </c>
      <c r="H25" s="15">
        <v>13149.272727272728</v>
      </c>
      <c r="I25" s="15">
        <f t="shared" si="0"/>
        <v>242959</v>
      </c>
      <c r="J25" s="14">
        <v>169.63636363636363</v>
      </c>
      <c r="K25" s="14">
        <v>8.573636363636364</v>
      </c>
    </row>
    <row r="26" spans="1:11" ht="15" customHeight="1">
      <c r="A26" s="33"/>
      <c r="B26" s="30" t="s">
        <v>18</v>
      </c>
      <c r="C26" s="16" t="s">
        <v>2</v>
      </c>
      <c r="D26" s="13">
        <v>114</v>
      </c>
      <c r="E26" s="12">
        <v>13.766666666666666</v>
      </c>
      <c r="F26" s="12">
        <v>40.333333333333336</v>
      </c>
      <c r="G26" s="13">
        <v>272865.3333333333</v>
      </c>
      <c r="H26" s="13">
        <v>70284.66666666667</v>
      </c>
      <c r="I26" s="13">
        <f t="shared" si="0"/>
        <v>343150</v>
      </c>
      <c r="J26" s="12">
        <v>179</v>
      </c>
      <c r="K26" s="12">
        <v>39.1</v>
      </c>
    </row>
    <row r="27" spans="1:11" ht="15" customHeight="1">
      <c r="A27" s="34"/>
      <c r="B27" s="31"/>
      <c r="C27" s="17" t="s">
        <v>3</v>
      </c>
      <c r="D27" s="9">
        <v>30</v>
      </c>
      <c r="E27" s="8">
        <v>9.4</v>
      </c>
      <c r="F27" s="8">
        <v>39</v>
      </c>
      <c r="G27" s="9">
        <v>210482.33333333334</v>
      </c>
      <c r="H27" s="9">
        <v>38280.333333333336</v>
      </c>
      <c r="I27" s="9">
        <f t="shared" si="0"/>
        <v>248762</v>
      </c>
      <c r="J27" s="8">
        <v>176.66666666666666</v>
      </c>
      <c r="K27" s="8">
        <v>31</v>
      </c>
    </row>
    <row r="28" spans="1:11" ht="15" customHeight="1">
      <c r="A28" s="34"/>
      <c r="B28" s="31"/>
      <c r="C28" s="7" t="s">
        <v>4</v>
      </c>
      <c r="D28" s="11">
        <v>144</v>
      </c>
      <c r="E28" s="10">
        <v>11.583333333333334</v>
      </c>
      <c r="F28" s="10">
        <v>39.666666666666664</v>
      </c>
      <c r="G28" s="11">
        <v>241673.83333333334</v>
      </c>
      <c r="H28" s="11">
        <v>54282.5</v>
      </c>
      <c r="I28" s="11">
        <f t="shared" si="0"/>
        <v>295957</v>
      </c>
      <c r="J28" s="10">
        <v>177.83333333333334</v>
      </c>
      <c r="K28" s="10">
        <v>35.86</v>
      </c>
    </row>
    <row r="29" spans="1:11" ht="15" customHeight="1">
      <c r="A29" s="34"/>
      <c r="B29" s="30" t="s">
        <v>0</v>
      </c>
      <c r="C29" s="16" t="s">
        <v>2</v>
      </c>
      <c r="D29" s="13">
        <v>255</v>
      </c>
      <c r="E29" s="12">
        <v>13.233333333333334</v>
      </c>
      <c r="F29" s="12">
        <v>39</v>
      </c>
      <c r="G29" s="13">
        <v>221508.66666666666</v>
      </c>
      <c r="H29" s="13">
        <v>74708</v>
      </c>
      <c r="I29" s="13">
        <f t="shared" si="0"/>
        <v>296217</v>
      </c>
      <c r="J29" s="12">
        <v>176.33333333333334</v>
      </c>
      <c r="K29" s="12">
        <v>37.333333333333336</v>
      </c>
    </row>
    <row r="30" spans="1:11" ht="15" customHeight="1">
      <c r="A30" s="34"/>
      <c r="B30" s="31"/>
      <c r="C30" s="17" t="s">
        <v>3</v>
      </c>
      <c r="D30" s="9">
        <v>24</v>
      </c>
      <c r="E30" s="8">
        <v>17.5</v>
      </c>
      <c r="F30" s="8">
        <v>50.333333333333336</v>
      </c>
      <c r="G30" s="9">
        <v>207490.33333333334</v>
      </c>
      <c r="H30" s="9">
        <v>49645</v>
      </c>
      <c r="I30" s="9">
        <f t="shared" si="0"/>
        <v>257135</v>
      </c>
      <c r="J30" s="8">
        <v>178</v>
      </c>
      <c r="K30" s="8">
        <v>29.333333333333332</v>
      </c>
    </row>
    <row r="31" spans="1:11" ht="15" customHeight="1">
      <c r="A31" s="34"/>
      <c r="B31" s="32"/>
      <c r="C31" s="18" t="s">
        <v>4</v>
      </c>
      <c r="D31" s="15">
        <v>279</v>
      </c>
      <c r="E31" s="14">
        <v>15.366666666666667</v>
      </c>
      <c r="F31" s="14">
        <v>44.666666666666664</v>
      </c>
      <c r="G31" s="15">
        <v>214499.5</v>
      </c>
      <c r="H31" s="15">
        <v>62176.5</v>
      </c>
      <c r="I31" s="15">
        <f t="shared" si="0"/>
        <v>276677</v>
      </c>
      <c r="J31" s="14">
        <v>177.16666666666666</v>
      </c>
      <c r="K31" s="14">
        <v>33.333333333333336</v>
      </c>
    </row>
    <row r="32" spans="1:11" ht="15" customHeight="1">
      <c r="A32" s="34"/>
      <c r="B32" s="31" t="s">
        <v>1</v>
      </c>
      <c r="C32" s="7" t="s">
        <v>2</v>
      </c>
      <c r="D32" s="11">
        <v>369</v>
      </c>
      <c r="E32" s="10">
        <v>13.5</v>
      </c>
      <c r="F32" s="10">
        <v>39.666666666666664</v>
      </c>
      <c r="G32" s="11">
        <v>247187</v>
      </c>
      <c r="H32" s="11">
        <v>72496.33333333333</v>
      </c>
      <c r="I32" s="11">
        <f t="shared" si="0"/>
        <v>319683</v>
      </c>
      <c r="J32" s="10">
        <v>177.66666666666666</v>
      </c>
      <c r="K32" s="10">
        <v>38.21666666666667</v>
      </c>
    </row>
    <row r="33" spans="1:11" ht="15" customHeight="1">
      <c r="A33" s="34"/>
      <c r="B33" s="31"/>
      <c r="C33" s="17" t="s">
        <v>3</v>
      </c>
      <c r="D33" s="9">
        <v>54</v>
      </c>
      <c r="E33" s="8">
        <v>13.45</v>
      </c>
      <c r="F33" s="8">
        <v>44.666666666666664</v>
      </c>
      <c r="G33" s="9">
        <v>208986.33333333334</v>
      </c>
      <c r="H33" s="9">
        <v>43962.666666666664</v>
      </c>
      <c r="I33" s="9">
        <f t="shared" si="0"/>
        <v>252949</v>
      </c>
      <c r="J33" s="8">
        <v>177.33333333333334</v>
      </c>
      <c r="K33" s="8">
        <v>30</v>
      </c>
    </row>
    <row r="34" spans="1:11" ht="15" customHeight="1">
      <c r="A34" s="35"/>
      <c r="B34" s="32"/>
      <c r="C34" s="18" t="s">
        <v>4</v>
      </c>
      <c r="D34" s="15">
        <v>423</v>
      </c>
      <c r="E34" s="14">
        <v>13.475</v>
      </c>
      <c r="F34" s="14">
        <v>42.166666666666664</v>
      </c>
      <c r="G34" s="15">
        <v>228086.66666666666</v>
      </c>
      <c r="H34" s="15">
        <v>58229.5</v>
      </c>
      <c r="I34" s="15">
        <f t="shared" si="0"/>
        <v>286317</v>
      </c>
      <c r="J34" s="14">
        <v>177.5</v>
      </c>
      <c r="K34" s="14">
        <v>34.481818181818184</v>
      </c>
    </row>
    <row r="35" spans="1:11" ht="15" customHeight="1">
      <c r="A35" s="33"/>
      <c r="B35" s="30" t="s">
        <v>18</v>
      </c>
      <c r="C35" s="16" t="s">
        <v>2</v>
      </c>
      <c r="D35" s="13">
        <v>372</v>
      </c>
      <c r="E35" s="12">
        <v>18.4</v>
      </c>
      <c r="F35" s="12">
        <v>42.44285714285714</v>
      </c>
      <c r="G35" s="13">
        <v>357327.85714285716</v>
      </c>
      <c r="H35" s="13">
        <v>42738</v>
      </c>
      <c r="I35" s="13">
        <f t="shared" si="0"/>
        <v>400066</v>
      </c>
      <c r="J35" s="12">
        <v>167.57142857142858</v>
      </c>
      <c r="K35" s="12">
        <v>18.285714285714285</v>
      </c>
    </row>
    <row r="36" spans="1:11" ht="15" customHeight="1">
      <c r="A36" s="34"/>
      <c r="B36" s="31"/>
      <c r="C36" s="17" t="s">
        <v>3</v>
      </c>
      <c r="D36" s="9">
        <v>58</v>
      </c>
      <c r="E36" s="8">
        <v>19.366666666666667</v>
      </c>
      <c r="F36" s="8">
        <v>30.183333333333334</v>
      </c>
      <c r="G36" s="9">
        <v>234363.33333333334</v>
      </c>
      <c r="H36" s="9">
        <v>12764.833333333334</v>
      </c>
      <c r="I36" s="9">
        <f t="shared" si="0"/>
        <v>247128</v>
      </c>
      <c r="J36" s="8">
        <v>166.33333333333334</v>
      </c>
      <c r="K36" s="8">
        <v>8</v>
      </c>
    </row>
    <row r="37" spans="1:11" ht="15" customHeight="1">
      <c r="A37" s="34"/>
      <c r="B37" s="31"/>
      <c r="C37" s="7" t="s">
        <v>4</v>
      </c>
      <c r="D37" s="11">
        <v>430</v>
      </c>
      <c r="E37" s="10">
        <v>18.846153846153847</v>
      </c>
      <c r="F37" s="10">
        <v>36.784615384615385</v>
      </c>
      <c r="G37" s="11">
        <v>300575</v>
      </c>
      <c r="H37" s="11">
        <v>28904.23076923077</v>
      </c>
      <c r="I37" s="11">
        <f t="shared" si="0"/>
        <v>329479</v>
      </c>
      <c r="J37" s="10">
        <v>167</v>
      </c>
      <c r="K37" s="10">
        <v>13.538461538461538</v>
      </c>
    </row>
    <row r="38" spans="1:11" ht="15" customHeight="1">
      <c r="A38" s="34"/>
      <c r="B38" s="30" t="s">
        <v>0</v>
      </c>
      <c r="C38" s="16" t="s">
        <v>2</v>
      </c>
      <c r="D38" s="13">
        <v>2576</v>
      </c>
      <c r="E38" s="12">
        <v>15.071428571428571</v>
      </c>
      <c r="F38" s="12">
        <v>37.34285714285714</v>
      </c>
      <c r="G38" s="13">
        <v>286818</v>
      </c>
      <c r="H38" s="13">
        <v>58775.28571428572</v>
      </c>
      <c r="I38" s="13">
        <f t="shared" si="0"/>
        <v>345593</v>
      </c>
      <c r="J38" s="12">
        <v>164.71428571428572</v>
      </c>
      <c r="K38" s="12">
        <v>23.428571428571427</v>
      </c>
    </row>
    <row r="39" spans="1:11" ht="15" customHeight="1">
      <c r="A39" s="34"/>
      <c r="B39" s="31"/>
      <c r="C39" s="17" t="s">
        <v>3</v>
      </c>
      <c r="D39" s="9">
        <v>192</v>
      </c>
      <c r="E39" s="8">
        <v>14.22</v>
      </c>
      <c r="F39" s="8">
        <v>35.68</v>
      </c>
      <c r="G39" s="9">
        <v>226654.8</v>
      </c>
      <c r="H39" s="9">
        <v>19724.4</v>
      </c>
      <c r="I39" s="9">
        <f t="shared" si="0"/>
        <v>246379</v>
      </c>
      <c r="J39" s="8">
        <v>155.2</v>
      </c>
      <c r="K39" s="8">
        <v>11.6</v>
      </c>
    </row>
    <row r="40" spans="1:11" ht="15" customHeight="1">
      <c r="A40" s="34"/>
      <c r="B40" s="32"/>
      <c r="C40" s="18" t="s">
        <v>4</v>
      </c>
      <c r="D40" s="15">
        <v>2768</v>
      </c>
      <c r="E40" s="14">
        <v>14.716666666666667</v>
      </c>
      <c r="F40" s="14">
        <v>36.65</v>
      </c>
      <c r="G40" s="15">
        <v>261750</v>
      </c>
      <c r="H40" s="15">
        <v>42504.083333333336</v>
      </c>
      <c r="I40" s="15">
        <f t="shared" si="0"/>
        <v>304254</v>
      </c>
      <c r="J40" s="14">
        <v>160.75</v>
      </c>
      <c r="K40" s="14">
        <v>18.5</v>
      </c>
    </row>
    <row r="41" spans="1:11" ht="15" customHeight="1">
      <c r="A41" s="34"/>
      <c r="B41" s="31" t="s">
        <v>1</v>
      </c>
      <c r="C41" s="7" t="s">
        <v>2</v>
      </c>
      <c r="D41" s="11">
        <v>2948</v>
      </c>
      <c r="E41" s="10">
        <v>16.735714285714288</v>
      </c>
      <c r="F41" s="10">
        <v>39.892857142857146</v>
      </c>
      <c r="G41" s="11">
        <v>322072.9285714286</v>
      </c>
      <c r="H41" s="11">
        <v>50756.642857142855</v>
      </c>
      <c r="I41" s="11">
        <f t="shared" si="0"/>
        <v>372830</v>
      </c>
      <c r="J41" s="10">
        <v>166.14285714285714</v>
      </c>
      <c r="K41" s="10">
        <v>20.857142857142858</v>
      </c>
    </row>
    <row r="42" spans="1:11" ht="15" customHeight="1">
      <c r="A42" s="34"/>
      <c r="B42" s="31"/>
      <c r="C42" s="17" t="s">
        <v>3</v>
      </c>
      <c r="D42" s="9">
        <v>250</v>
      </c>
      <c r="E42" s="8">
        <v>17.027272727272727</v>
      </c>
      <c r="F42" s="8">
        <v>32.68181818181818</v>
      </c>
      <c r="G42" s="9">
        <v>230859.45454545456</v>
      </c>
      <c r="H42" s="9">
        <v>15928.272727272728</v>
      </c>
      <c r="I42" s="9">
        <f t="shared" si="0"/>
        <v>246787</v>
      </c>
      <c r="J42" s="8">
        <v>161.27272727272728</v>
      </c>
      <c r="K42" s="8">
        <v>9.636363636363637</v>
      </c>
    </row>
    <row r="43" spans="1:11" ht="15" customHeight="1">
      <c r="A43" s="35"/>
      <c r="B43" s="32"/>
      <c r="C43" s="18" t="s">
        <v>4</v>
      </c>
      <c r="D43" s="15">
        <v>3198</v>
      </c>
      <c r="E43" s="14">
        <v>16.864</v>
      </c>
      <c r="F43" s="14">
        <v>36.72</v>
      </c>
      <c r="G43" s="15">
        <v>281939</v>
      </c>
      <c r="H43" s="15">
        <v>35432.16</v>
      </c>
      <c r="I43" s="15">
        <f t="shared" si="0"/>
        <v>317371</v>
      </c>
      <c r="J43" s="14">
        <v>164</v>
      </c>
      <c r="K43" s="14">
        <v>15.92</v>
      </c>
    </row>
    <row r="44" spans="1:11" ht="15" customHeight="1">
      <c r="A44" s="33" t="s">
        <v>17</v>
      </c>
      <c r="B44" s="30" t="s">
        <v>18</v>
      </c>
      <c r="C44" s="16" t="s">
        <v>2</v>
      </c>
      <c r="D44" s="13">
        <v>551</v>
      </c>
      <c r="E44" s="12">
        <v>15.858823529411765</v>
      </c>
      <c r="F44" s="12">
        <v>44.21176470588235</v>
      </c>
      <c r="G44" s="13">
        <v>317334.23529411765</v>
      </c>
      <c r="H44" s="13">
        <v>47798.470588235294</v>
      </c>
      <c r="I44" s="13">
        <f t="shared" si="0"/>
        <v>365132</v>
      </c>
      <c r="J44" s="12">
        <v>170.2941176470588</v>
      </c>
      <c r="K44" s="12">
        <v>24.935882352941174</v>
      </c>
    </row>
    <row r="45" spans="1:11" ht="15" customHeight="1">
      <c r="A45" s="34"/>
      <c r="B45" s="31"/>
      <c r="C45" s="17" t="s">
        <v>3</v>
      </c>
      <c r="D45" s="9">
        <v>107</v>
      </c>
      <c r="E45" s="8">
        <v>12.61875</v>
      </c>
      <c r="F45" s="8">
        <v>34.5375</v>
      </c>
      <c r="G45" s="9">
        <v>203157.625</v>
      </c>
      <c r="H45" s="9">
        <v>16768.8125</v>
      </c>
      <c r="I45" s="9">
        <f t="shared" si="0"/>
        <v>219927</v>
      </c>
      <c r="J45" s="8">
        <v>171.375</v>
      </c>
      <c r="K45" s="8">
        <v>12.27</v>
      </c>
    </row>
    <row r="46" spans="1:11" ht="15" customHeight="1">
      <c r="A46" s="34"/>
      <c r="B46" s="31"/>
      <c r="C46" s="7" t="s">
        <v>4</v>
      </c>
      <c r="D46" s="11">
        <v>658</v>
      </c>
      <c r="E46" s="10">
        <v>14.287878787878787</v>
      </c>
      <c r="F46" s="10">
        <v>39.521212121212116</v>
      </c>
      <c r="G46" s="11">
        <v>261975.87878787878</v>
      </c>
      <c r="H46" s="11">
        <v>32753.78787878788</v>
      </c>
      <c r="I46" s="11">
        <f t="shared" si="0"/>
        <v>294730</v>
      </c>
      <c r="J46" s="10">
        <v>170.8181818181818</v>
      </c>
      <c r="K46" s="10">
        <v>18.99875</v>
      </c>
    </row>
    <row r="47" spans="1:11" ht="15" customHeight="1">
      <c r="A47" s="34"/>
      <c r="B47" s="30" t="s">
        <v>0</v>
      </c>
      <c r="C47" s="16" t="s">
        <v>2</v>
      </c>
      <c r="D47" s="13">
        <v>3021</v>
      </c>
      <c r="E47" s="12">
        <v>13.6</v>
      </c>
      <c r="F47" s="12">
        <v>40.08235294117647</v>
      </c>
      <c r="G47" s="13">
        <v>256710.88235294117</v>
      </c>
      <c r="H47" s="13">
        <v>59900.82352941176</v>
      </c>
      <c r="I47" s="13">
        <f t="shared" si="0"/>
        <v>316612</v>
      </c>
      <c r="J47" s="12">
        <v>168.94117647058823</v>
      </c>
      <c r="K47" s="12">
        <v>31.216470588235296</v>
      </c>
    </row>
    <row r="48" spans="1:11" ht="15" customHeight="1">
      <c r="A48" s="34"/>
      <c r="B48" s="31"/>
      <c r="C48" s="17" t="s">
        <v>3</v>
      </c>
      <c r="D48" s="9">
        <v>258</v>
      </c>
      <c r="E48" s="8">
        <v>13.05</v>
      </c>
      <c r="F48" s="8">
        <v>44.45</v>
      </c>
      <c r="G48" s="9">
        <v>200215.66666666666</v>
      </c>
      <c r="H48" s="9">
        <v>26717.333333333332</v>
      </c>
      <c r="I48" s="9">
        <f t="shared" si="0"/>
        <v>226933</v>
      </c>
      <c r="J48" s="8">
        <v>165.83333333333334</v>
      </c>
      <c r="K48" s="8">
        <v>16.6475</v>
      </c>
    </row>
    <row r="49" spans="1:11" ht="15" customHeight="1">
      <c r="A49" s="34"/>
      <c r="B49" s="32"/>
      <c r="C49" s="18" t="s">
        <v>4</v>
      </c>
      <c r="D49" s="15">
        <v>3279</v>
      </c>
      <c r="E49" s="14">
        <v>13.37241379310345</v>
      </c>
      <c r="F49" s="14">
        <v>41.889655172413796</v>
      </c>
      <c r="G49" s="15">
        <v>233333.55172413794</v>
      </c>
      <c r="H49" s="15">
        <v>46169.724137931036</v>
      </c>
      <c r="I49" s="15">
        <f t="shared" si="0"/>
        <v>279504</v>
      </c>
      <c r="J49" s="14">
        <v>167.6551724137931</v>
      </c>
      <c r="K49" s="14">
        <v>25.18793103448276</v>
      </c>
    </row>
    <row r="50" spans="1:11" ht="15" customHeight="1">
      <c r="A50" s="34"/>
      <c r="B50" s="31" t="s">
        <v>1</v>
      </c>
      <c r="C50" s="7" t="s">
        <v>2</v>
      </c>
      <c r="D50" s="11">
        <v>3572</v>
      </c>
      <c r="E50" s="10">
        <v>14.729411764705883</v>
      </c>
      <c r="F50" s="10">
        <v>42.14705882352941</v>
      </c>
      <c r="G50" s="11">
        <v>287022.5588235294</v>
      </c>
      <c r="H50" s="11">
        <v>53849.64705882353</v>
      </c>
      <c r="I50" s="11">
        <f t="shared" si="0"/>
        <v>340873</v>
      </c>
      <c r="J50" s="10">
        <v>169.61764705882354</v>
      </c>
      <c r="K50" s="10">
        <v>28.076176470588234</v>
      </c>
    </row>
    <row r="51" spans="1:11" ht="15" customHeight="1">
      <c r="A51" s="34"/>
      <c r="B51" s="31"/>
      <c r="C51" s="17" t="s">
        <v>3</v>
      </c>
      <c r="D51" s="9">
        <v>365</v>
      </c>
      <c r="E51" s="8">
        <v>12.803571428571429</v>
      </c>
      <c r="F51" s="8">
        <v>38.785714285714285</v>
      </c>
      <c r="G51" s="9">
        <v>201896.7857142857</v>
      </c>
      <c r="H51" s="9">
        <v>21032.464285714286</v>
      </c>
      <c r="I51" s="9">
        <f t="shared" si="0"/>
        <v>222929</v>
      </c>
      <c r="J51" s="8">
        <v>169</v>
      </c>
      <c r="K51" s="8">
        <v>14.215555555555556</v>
      </c>
    </row>
    <row r="52" spans="1:11" ht="15" customHeight="1">
      <c r="A52" s="35"/>
      <c r="B52" s="32"/>
      <c r="C52" s="18" t="s">
        <v>4</v>
      </c>
      <c r="D52" s="15">
        <v>3937</v>
      </c>
      <c r="E52" s="14">
        <v>13.85967741935484</v>
      </c>
      <c r="F52" s="14">
        <v>40.62903225806452</v>
      </c>
      <c r="G52" s="15">
        <v>248578.66129032258</v>
      </c>
      <c r="H52" s="15">
        <v>39028.98387096774</v>
      </c>
      <c r="I52" s="15">
        <f t="shared" si="0"/>
        <v>287608</v>
      </c>
      <c r="J52" s="14">
        <v>169.33870967741936</v>
      </c>
      <c r="K52" s="14">
        <v>21.941147540983607</v>
      </c>
    </row>
  </sheetData>
  <mergeCells count="30">
    <mergeCell ref="D4:E4"/>
    <mergeCell ref="A1:K1"/>
    <mergeCell ref="A2:K2"/>
    <mergeCell ref="A4:C4"/>
    <mergeCell ref="B20:B22"/>
    <mergeCell ref="B23:B25"/>
    <mergeCell ref="B26:B28"/>
    <mergeCell ref="A8:A16"/>
    <mergeCell ref="B11:B13"/>
    <mergeCell ref="E5:E6"/>
    <mergeCell ref="F5:F6"/>
    <mergeCell ref="J5:J6"/>
    <mergeCell ref="K5:K6"/>
    <mergeCell ref="G5:I5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A35:A43"/>
    <mergeCell ref="B35:B37"/>
    <mergeCell ref="A44:A52"/>
    <mergeCell ref="B44:B46"/>
    <mergeCell ref="B47:B49"/>
    <mergeCell ref="B50:B52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25" t="s">
        <v>47</v>
      </c>
      <c r="B4" s="29"/>
      <c r="C4" s="26"/>
      <c r="D4" s="25" t="s">
        <v>24</v>
      </c>
      <c r="E4" s="26"/>
      <c r="F4" s="1"/>
      <c r="G4" s="1"/>
      <c r="H4" s="1"/>
      <c r="I4" s="1"/>
      <c r="J4" s="1"/>
      <c r="K4" s="1"/>
    </row>
    <row r="5" spans="1:11" ht="15" customHeight="1">
      <c r="A5" s="33" t="s">
        <v>16</v>
      </c>
      <c r="B5" s="36"/>
      <c r="C5" s="37"/>
      <c r="D5" s="5" t="s">
        <v>5</v>
      </c>
      <c r="E5" s="30" t="s">
        <v>46</v>
      </c>
      <c r="F5" s="30" t="s">
        <v>11</v>
      </c>
      <c r="G5" s="30" t="s">
        <v>13</v>
      </c>
      <c r="H5" s="30"/>
      <c r="I5" s="30"/>
      <c r="J5" s="30" t="s">
        <v>14</v>
      </c>
      <c r="K5" s="30" t="s">
        <v>15</v>
      </c>
    </row>
    <row r="6" spans="1:11" ht="15" customHeight="1">
      <c r="A6" s="34"/>
      <c r="B6" s="38"/>
      <c r="C6" s="39"/>
      <c r="D6" s="4" t="s">
        <v>20</v>
      </c>
      <c r="E6" s="31"/>
      <c r="F6" s="31"/>
      <c r="G6" s="5" t="s">
        <v>12</v>
      </c>
      <c r="H6" s="5" t="s">
        <v>19</v>
      </c>
      <c r="I6" s="4" t="s">
        <v>1</v>
      </c>
      <c r="J6" s="31"/>
      <c r="K6" s="31"/>
    </row>
    <row r="7" spans="1:11" ht="15" customHeight="1">
      <c r="A7" s="35"/>
      <c r="B7" s="40"/>
      <c r="C7" s="41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33"/>
      <c r="B8" s="30" t="s">
        <v>18</v>
      </c>
      <c r="C8" s="16" t="s">
        <v>2</v>
      </c>
      <c r="D8" s="20" t="s">
        <v>52</v>
      </c>
      <c r="E8" s="20" t="s">
        <v>52</v>
      </c>
      <c r="F8" s="20" t="s">
        <v>52</v>
      </c>
      <c r="G8" s="20" t="s">
        <v>52</v>
      </c>
      <c r="H8" s="20" t="s">
        <v>52</v>
      </c>
      <c r="I8" s="20" t="s">
        <v>52</v>
      </c>
      <c r="J8" s="20" t="s">
        <v>52</v>
      </c>
      <c r="K8" s="20" t="s">
        <v>52</v>
      </c>
    </row>
    <row r="9" spans="1:11" ht="15" customHeight="1">
      <c r="A9" s="34"/>
      <c r="B9" s="31"/>
      <c r="C9" s="17" t="s">
        <v>3</v>
      </c>
      <c r="D9" s="9">
        <v>1</v>
      </c>
      <c r="E9" s="8">
        <v>4</v>
      </c>
      <c r="F9" s="8">
        <v>59</v>
      </c>
      <c r="G9" s="9">
        <v>135000</v>
      </c>
      <c r="H9" s="9">
        <v>0</v>
      </c>
      <c r="I9" s="9">
        <f aca="true" t="shared" si="0" ref="I9:I52">ROUND(G9,0)+ROUND(H9,0)</f>
        <v>135000</v>
      </c>
      <c r="J9" s="8">
        <v>168</v>
      </c>
      <c r="K9" s="8">
        <v>0</v>
      </c>
    </row>
    <row r="10" spans="1:11" ht="15" customHeight="1">
      <c r="A10" s="34"/>
      <c r="B10" s="31"/>
      <c r="C10" s="7" t="s">
        <v>4</v>
      </c>
      <c r="D10" s="11">
        <v>1</v>
      </c>
      <c r="E10" s="10">
        <v>4</v>
      </c>
      <c r="F10" s="10">
        <v>59</v>
      </c>
      <c r="G10" s="11">
        <v>135000</v>
      </c>
      <c r="H10" s="11">
        <v>0</v>
      </c>
      <c r="I10" s="11">
        <f t="shared" si="0"/>
        <v>135000</v>
      </c>
      <c r="J10" s="10">
        <v>168</v>
      </c>
      <c r="K10" s="10">
        <v>0</v>
      </c>
    </row>
    <row r="11" spans="1:11" ht="15" customHeight="1">
      <c r="A11" s="34"/>
      <c r="B11" s="30" t="s">
        <v>0</v>
      </c>
      <c r="C11" s="16" t="s">
        <v>2</v>
      </c>
      <c r="D11" s="13">
        <v>2</v>
      </c>
      <c r="E11" s="12">
        <v>20</v>
      </c>
      <c r="F11" s="12">
        <v>47</v>
      </c>
      <c r="G11" s="13">
        <v>232200</v>
      </c>
      <c r="H11" s="13">
        <v>0</v>
      </c>
      <c r="I11" s="13">
        <f t="shared" si="0"/>
        <v>232200</v>
      </c>
      <c r="J11" s="12">
        <v>168</v>
      </c>
      <c r="K11" s="12">
        <v>0</v>
      </c>
    </row>
    <row r="12" spans="1:11" ht="15" customHeight="1">
      <c r="A12" s="34"/>
      <c r="B12" s="31"/>
      <c r="C12" s="17" t="s">
        <v>3</v>
      </c>
      <c r="D12" s="9">
        <v>21</v>
      </c>
      <c r="E12" s="8">
        <v>11</v>
      </c>
      <c r="F12" s="8">
        <v>52</v>
      </c>
      <c r="G12" s="9">
        <v>141100</v>
      </c>
      <c r="H12" s="9">
        <v>0</v>
      </c>
      <c r="I12" s="9">
        <f t="shared" si="0"/>
        <v>141100</v>
      </c>
      <c r="J12" s="8">
        <v>165</v>
      </c>
      <c r="K12" s="8">
        <v>0</v>
      </c>
    </row>
    <row r="13" spans="1:11" ht="15" customHeight="1">
      <c r="A13" s="34"/>
      <c r="B13" s="32"/>
      <c r="C13" s="18" t="s">
        <v>4</v>
      </c>
      <c r="D13" s="15">
        <v>23</v>
      </c>
      <c r="E13" s="14">
        <v>15.5</v>
      </c>
      <c r="F13" s="14">
        <v>49.5</v>
      </c>
      <c r="G13" s="15">
        <v>186650</v>
      </c>
      <c r="H13" s="15">
        <v>0</v>
      </c>
      <c r="I13" s="15">
        <f t="shared" si="0"/>
        <v>186650</v>
      </c>
      <c r="J13" s="14">
        <v>166.5</v>
      </c>
      <c r="K13" s="14">
        <v>0</v>
      </c>
    </row>
    <row r="14" spans="1:11" ht="15" customHeight="1">
      <c r="A14" s="34"/>
      <c r="B14" s="31" t="s">
        <v>1</v>
      </c>
      <c r="C14" s="7" t="s">
        <v>2</v>
      </c>
      <c r="D14" s="11">
        <v>2</v>
      </c>
      <c r="E14" s="10">
        <v>20</v>
      </c>
      <c r="F14" s="10">
        <v>47</v>
      </c>
      <c r="G14" s="11">
        <v>232200</v>
      </c>
      <c r="H14" s="11">
        <v>0</v>
      </c>
      <c r="I14" s="11">
        <f t="shared" si="0"/>
        <v>232200</v>
      </c>
      <c r="J14" s="10">
        <v>168</v>
      </c>
      <c r="K14" s="10">
        <v>0</v>
      </c>
    </row>
    <row r="15" spans="1:11" ht="15" customHeight="1">
      <c r="A15" s="34"/>
      <c r="B15" s="31"/>
      <c r="C15" s="17" t="s">
        <v>3</v>
      </c>
      <c r="D15" s="9">
        <v>22</v>
      </c>
      <c r="E15" s="8">
        <v>7.5</v>
      </c>
      <c r="F15" s="8">
        <v>55.5</v>
      </c>
      <c r="G15" s="9">
        <v>138050</v>
      </c>
      <c r="H15" s="9">
        <v>0</v>
      </c>
      <c r="I15" s="9">
        <f t="shared" si="0"/>
        <v>138050</v>
      </c>
      <c r="J15" s="8">
        <v>166.5</v>
      </c>
      <c r="K15" s="8">
        <v>0</v>
      </c>
    </row>
    <row r="16" spans="1:11" ht="15" customHeight="1">
      <c r="A16" s="35"/>
      <c r="B16" s="32"/>
      <c r="C16" s="18" t="s">
        <v>4</v>
      </c>
      <c r="D16" s="15">
        <v>24</v>
      </c>
      <c r="E16" s="14">
        <v>11.666666666666666</v>
      </c>
      <c r="F16" s="14">
        <v>52.666666666666664</v>
      </c>
      <c r="G16" s="15">
        <v>169433.33333333334</v>
      </c>
      <c r="H16" s="15">
        <v>0</v>
      </c>
      <c r="I16" s="15">
        <f t="shared" si="0"/>
        <v>169433</v>
      </c>
      <c r="J16" s="14">
        <v>167</v>
      </c>
      <c r="K16" s="14">
        <v>0</v>
      </c>
    </row>
    <row r="17" spans="1:11" ht="15" customHeight="1">
      <c r="A17" s="33"/>
      <c r="B17" s="30" t="s">
        <v>18</v>
      </c>
      <c r="C17" s="16" t="s">
        <v>2</v>
      </c>
      <c r="D17" s="21" t="s">
        <v>53</v>
      </c>
      <c r="E17" s="21" t="s">
        <v>53</v>
      </c>
      <c r="F17" s="21" t="s">
        <v>53</v>
      </c>
      <c r="G17" s="21" t="s">
        <v>53</v>
      </c>
      <c r="H17" s="21" t="s">
        <v>53</v>
      </c>
      <c r="I17" s="21" t="s">
        <v>53</v>
      </c>
      <c r="J17" s="21" t="s">
        <v>53</v>
      </c>
      <c r="K17" s="21" t="s">
        <v>53</v>
      </c>
    </row>
    <row r="18" spans="1:11" ht="15" customHeight="1">
      <c r="A18" s="34"/>
      <c r="B18" s="31"/>
      <c r="C18" s="17" t="s">
        <v>3</v>
      </c>
      <c r="D18" s="22" t="s">
        <v>54</v>
      </c>
      <c r="E18" s="22" t="s">
        <v>54</v>
      </c>
      <c r="F18" s="22" t="s">
        <v>54</v>
      </c>
      <c r="G18" s="22" t="s">
        <v>54</v>
      </c>
      <c r="H18" s="22" t="s">
        <v>54</v>
      </c>
      <c r="I18" s="22" t="s">
        <v>54</v>
      </c>
      <c r="J18" s="22" t="s">
        <v>54</v>
      </c>
      <c r="K18" s="22" t="s">
        <v>54</v>
      </c>
    </row>
    <row r="19" spans="1:11" ht="15" customHeight="1">
      <c r="A19" s="34"/>
      <c r="B19" s="31"/>
      <c r="C19" s="7" t="s">
        <v>4</v>
      </c>
      <c r="D19" s="20" t="s">
        <v>53</v>
      </c>
      <c r="E19" s="20" t="s">
        <v>53</v>
      </c>
      <c r="F19" s="20" t="s">
        <v>53</v>
      </c>
      <c r="G19" s="20" t="s">
        <v>53</v>
      </c>
      <c r="H19" s="20" t="s">
        <v>53</v>
      </c>
      <c r="I19" s="20" t="s">
        <v>53</v>
      </c>
      <c r="J19" s="20" t="s">
        <v>53</v>
      </c>
      <c r="K19" s="20" t="s">
        <v>53</v>
      </c>
    </row>
    <row r="20" spans="1:11" ht="15" customHeight="1">
      <c r="A20" s="34"/>
      <c r="B20" s="30" t="s">
        <v>0</v>
      </c>
      <c r="C20" s="16" t="s">
        <v>2</v>
      </c>
      <c r="D20" s="21" t="s">
        <v>53</v>
      </c>
      <c r="E20" s="21" t="s">
        <v>53</v>
      </c>
      <c r="F20" s="21" t="s">
        <v>53</v>
      </c>
      <c r="G20" s="21" t="s">
        <v>53</v>
      </c>
      <c r="H20" s="21" t="s">
        <v>53</v>
      </c>
      <c r="I20" s="21" t="s">
        <v>53</v>
      </c>
      <c r="J20" s="21" t="s">
        <v>53</v>
      </c>
      <c r="K20" s="21" t="s">
        <v>53</v>
      </c>
    </row>
    <row r="21" spans="1:11" ht="15" customHeight="1">
      <c r="A21" s="34"/>
      <c r="B21" s="31"/>
      <c r="C21" s="17" t="s">
        <v>3</v>
      </c>
      <c r="D21" s="22" t="s">
        <v>54</v>
      </c>
      <c r="E21" s="22" t="s">
        <v>54</v>
      </c>
      <c r="F21" s="22" t="s">
        <v>54</v>
      </c>
      <c r="G21" s="22" t="s">
        <v>54</v>
      </c>
      <c r="H21" s="22" t="s">
        <v>54</v>
      </c>
      <c r="I21" s="22" t="s">
        <v>54</v>
      </c>
      <c r="J21" s="22" t="s">
        <v>54</v>
      </c>
      <c r="K21" s="22" t="s">
        <v>54</v>
      </c>
    </row>
    <row r="22" spans="1:11" ht="15" customHeight="1">
      <c r="A22" s="34"/>
      <c r="B22" s="32"/>
      <c r="C22" s="18" t="s">
        <v>4</v>
      </c>
      <c r="D22" s="20" t="s">
        <v>53</v>
      </c>
      <c r="E22" s="20" t="s">
        <v>53</v>
      </c>
      <c r="F22" s="20" t="s">
        <v>53</v>
      </c>
      <c r="G22" s="20" t="s">
        <v>53</v>
      </c>
      <c r="H22" s="20" t="s">
        <v>53</v>
      </c>
      <c r="I22" s="20" t="s">
        <v>53</v>
      </c>
      <c r="J22" s="20" t="s">
        <v>53</v>
      </c>
      <c r="K22" s="20" t="s">
        <v>53</v>
      </c>
    </row>
    <row r="23" spans="1:11" ht="15" customHeight="1">
      <c r="A23" s="34"/>
      <c r="B23" s="31" t="s">
        <v>1</v>
      </c>
      <c r="C23" s="7" t="s">
        <v>2</v>
      </c>
      <c r="D23" s="21" t="s">
        <v>53</v>
      </c>
      <c r="E23" s="21" t="s">
        <v>53</v>
      </c>
      <c r="F23" s="21" t="s">
        <v>53</v>
      </c>
      <c r="G23" s="21" t="s">
        <v>53</v>
      </c>
      <c r="H23" s="21" t="s">
        <v>53</v>
      </c>
      <c r="I23" s="21" t="s">
        <v>53</v>
      </c>
      <c r="J23" s="21" t="s">
        <v>53</v>
      </c>
      <c r="K23" s="21" t="s">
        <v>53</v>
      </c>
    </row>
    <row r="24" spans="1:11" ht="15" customHeight="1">
      <c r="A24" s="34"/>
      <c r="B24" s="31"/>
      <c r="C24" s="17" t="s">
        <v>3</v>
      </c>
      <c r="D24" s="22" t="s">
        <v>54</v>
      </c>
      <c r="E24" s="22" t="s">
        <v>54</v>
      </c>
      <c r="F24" s="22" t="s">
        <v>54</v>
      </c>
      <c r="G24" s="22" t="s">
        <v>54</v>
      </c>
      <c r="H24" s="22" t="s">
        <v>54</v>
      </c>
      <c r="I24" s="22" t="s">
        <v>54</v>
      </c>
      <c r="J24" s="22" t="s">
        <v>54</v>
      </c>
      <c r="K24" s="22" t="s">
        <v>54</v>
      </c>
    </row>
    <row r="25" spans="1:11" ht="15" customHeight="1">
      <c r="A25" s="35"/>
      <c r="B25" s="32"/>
      <c r="C25" s="18" t="s">
        <v>4</v>
      </c>
      <c r="D25" s="20" t="s">
        <v>53</v>
      </c>
      <c r="E25" s="20" t="s">
        <v>53</v>
      </c>
      <c r="F25" s="20" t="s">
        <v>53</v>
      </c>
      <c r="G25" s="20" t="s">
        <v>53</v>
      </c>
      <c r="H25" s="20" t="s">
        <v>53</v>
      </c>
      <c r="I25" s="20" t="s">
        <v>53</v>
      </c>
      <c r="J25" s="20" t="s">
        <v>53</v>
      </c>
      <c r="K25" s="20" t="s">
        <v>53</v>
      </c>
    </row>
    <row r="26" spans="1:11" ht="15" customHeight="1">
      <c r="A26" s="33"/>
      <c r="B26" s="30" t="s">
        <v>18</v>
      </c>
      <c r="C26" s="16" t="s">
        <v>2</v>
      </c>
      <c r="D26" s="13">
        <v>3</v>
      </c>
      <c r="E26" s="12">
        <v>15</v>
      </c>
      <c r="F26" s="12">
        <v>47</v>
      </c>
      <c r="G26" s="13">
        <v>308027</v>
      </c>
      <c r="H26" s="13">
        <v>0</v>
      </c>
      <c r="I26" s="13">
        <f t="shared" si="0"/>
        <v>308027</v>
      </c>
      <c r="J26" s="12">
        <v>185</v>
      </c>
      <c r="K26" s="12">
        <v>0</v>
      </c>
    </row>
    <row r="27" spans="1:11" ht="15" customHeight="1">
      <c r="A27" s="34"/>
      <c r="B27" s="31"/>
      <c r="C27" s="17" t="s">
        <v>3</v>
      </c>
      <c r="D27" s="9">
        <v>5</v>
      </c>
      <c r="E27" s="8">
        <v>8</v>
      </c>
      <c r="F27" s="8">
        <v>29</v>
      </c>
      <c r="G27" s="9">
        <v>145865</v>
      </c>
      <c r="H27" s="9">
        <v>15288</v>
      </c>
      <c r="I27" s="9">
        <f t="shared" si="0"/>
        <v>161153</v>
      </c>
      <c r="J27" s="8">
        <v>171</v>
      </c>
      <c r="K27" s="8">
        <v>18</v>
      </c>
    </row>
    <row r="28" spans="1:11" ht="15" customHeight="1">
      <c r="A28" s="34"/>
      <c r="B28" s="31"/>
      <c r="C28" s="7" t="s">
        <v>4</v>
      </c>
      <c r="D28" s="11">
        <v>8</v>
      </c>
      <c r="E28" s="10">
        <v>11.5</v>
      </c>
      <c r="F28" s="10">
        <v>38</v>
      </c>
      <c r="G28" s="11">
        <v>226946</v>
      </c>
      <c r="H28" s="11">
        <v>7644</v>
      </c>
      <c r="I28" s="11">
        <f t="shared" si="0"/>
        <v>234590</v>
      </c>
      <c r="J28" s="10">
        <v>178</v>
      </c>
      <c r="K28" s="10">
        <v>9</v>
      </c>
    </row>
    <row r="29" spans="1:11" ht="15" customHeight="1">
      <c r="A29" s="34"/>
      <c r="B29" s="30" t="s">
        <v>0</v>
      </c>
      <c r="C29" s="16" t="s">
        <v>2</v>
      </c>
      <c r="D29" s="13">
        <v>3</v>
      </c>
      <c r="E29" s="12">
        <v>8</v>
      </c>
      <c r="F29" s="12">
        <v>49</v>
      </c>
      <c r="G29" s="13">
        <v>200645</v>
      </c>
      <c r="H29" s="13">
        <v>17236</v>
      </c>
      <c r="I29" s="13">
        <f t="shared" si="0"/>
        <v>217881</v>
      </c>
      <c r="J29" s="12">
        <v>192</v>
      </c>
      <c r="K29" s="12">
        <v>14</v>
      </c>
    </row>
    <row r="30" spans="1:11" ht="15" customHeight="1">
      <c r="A30" s="34"/>
      <c r="B30" s="31"/>
      <c r="C30" s="17" t="s">
        <v>3</v>
      </c>
      <c r="D30" s="9">
        <v>112</v>
      </c>
      <c r="E30" s="8">
        <v>11</v>
      </c>
      <c r="F30" s="8">
        <v>44</v>
      </c>
      <c r="G30" s="9">
        <v>147452</v>
      </c>
      <c r="H30" s="9">
        <v>8603</v>
      </c>
      <c r="I30" s="9">
        <f t="shared" si="0"/>
        <v>156055</v>
      </c>
      <c r="J30" s="8">
        <v>186</v>
      </c>
      <c r="K30" s="8">
        <v>10</v>
      </c>
    </row>
    <row r="31" spans="1:11" ht="15" customHeight="1">
      <c r="A31" s="34"/>
      <c r="B31" s="32"/>
      <c r="C31" s="18" t="s">
        <v>4</v>
      </c>
      <c r="D31" s="15">
        <v>115</v>
      </c>
      <c r="E31" s="14">
        <v>9.5</v>
      </c>
      <c r="F31" s="14">
        <v>46.5</v>
      </c>
      <c r="G31" s="15">
        <v>174048.5</v>
      </c>
      <c r="H31" s="15">
        <v>12919.5</v>
      </c>
      <c r="I31" s="15">
        <f t="shared" si="0"/>
        <v>186969</v>
      </c>
      <c r="J31" s="14">
        <v>189</v>
      </c>
      <c r="K31" s="14">
        <v>12</v>
      </c>
    </row>
    <row r="32" spans="1:11" ht="15" customHeight="1">
      <c r="A32" s="34"/>
      <c r="B32" s="31" t="s">
        <v>1</v>
      </c>
      <c r="C32" s="7" t="s">
        <v>2</v>
      </c>
      <c r="D32" s="11">
        <v>6</v>
      </c>
      <c r="E32" s="10">
        <v>11.5</v>
      </c>
      <c r="F32" s="10">
        <v>48</v>
      </c>
      <c r="G32" s="11">
        <v>254336</v>
      </c>
      <c r="H32" s="11">
        <v>8618</v>
      </c>
      <c r="I32" s="11">
        <f t="shared" si="0"/>
        <v>262954</v>
      </c>
      <c r="J32" s="10">
        <v>188.5</v>
      </c>
      <c r="K32" s="10">
        <v>7</v>
      </c>
    </row>
    <row r="33" spans="1:11" ht="15" customHeight="1">
      <c r="A33" s="34"/>
      <c r="B33" s="31"/>
      <c r="C33" s="17" t="s">
        <v>3</v>
      </c>
      <c r="D33" s="9">
        <v>117</v>
      </c>
      <c r="E33" s="8">
        <v>9.5</v>
      </c>
      <c r="F33" s="8">
        <v>36.5</v>
      </c>
      <c r="G33" s="9">
        <v>146658.5</v>
      </c>
      <c r="H33" s="9">
        <v>11945.5</v>
      </c>
      <c r="I33" s="9">
        <f t="shared" si="0"/>
        <v>158605</v>
      </c>
      <c r="J33" s="8">
        <v>178.5</v>
      </c>
      <c r="K33" s="8">
        <v>14</v>
      </c>
    </row>
    <row r="34" spans="1:11" ht="15" customHeight="1">
      <c r="A34" s="35"/>
      <c r="B34" s="32"/>
      <c r="C34" s="18" t="s">
        <v>4</v>
      </c>
      <c r="D34" s="15">
        <v>123</v>
      </c>
      <c r="E34" s="14">
        <v>10.5</v>
      </c>
      <c r="F34" s="14">
        <v>42.25</v>
      </c>
      <c r="G34" s="15">
        <v>200497.25</v>
      </c>
      <c r="H34" s="15">
        <v>10281.75</v>
      </c>
      <c r="I34" s="15">
        <f t="shared" si="0"/>
        <v>210779</v>
      </c>
      <c r="J34" s="14">
        <v>183.5</v>
      </c>
      <c r="K34" s="14">
        <v>10.5</v>
      </c>
    </row>
    <row r="35" spans="1:11" ht="15" customHeight="1">
      <c r="A35" s="33"/>
      <c r="B35" s="30" t="s">
        <v>18</v>
      </c>
      <c r="C35" s="16" t="s">
        <v>2</v>
      </c>
      <c r="D35" s="21" t="s">
        <v>53</v>
      </c>
      <c r="E35" s="21" t="s">
        <v>53</v>
      </c>
      <c r="F35" s="21" t="s">
        <v>53</v>
      </c>
      <c r="G35" s="21" t="s">
        <v>53</v>
      </c>
      <c r="H35" s="21" t="s">
        <v>53</v>
      </c>
      <c r="I35" s="21" t="s">
        <v>53</v>
      </c>
      <c r="J35" s="21" t="s">
        <v>53</v>
      </c>
      <c r="K35" s="21" t="s">
        <v>53</v>
      </c>
    </row>
    <row r="36" spans="1:11" ht="15" customHeight="1">
      <c r="A36" s="34"/>
      <c r="B36" s="31"/>
      <c r="C36" s="17" t="s">
        <v>3</v>
      </c>
      <c r="D36" s="22" t="s">
        <v>54</v>
      </c>
      <c r="E36" s="22" t="s">
        <v>54</v>
      </c>
      <c r="F36" s="22" t="s">
        <v>54</v>
      </c>
      <c r="G36" s="22" t="s">
        <v>54</v>
      </c>
      <c r="H36" s="22" t="s">
        <v>54</v>
      </c>
      <c r="I36" s="22" t="s">
        <v>54</v>
      </c>
      <c r="J36" s="22" t="s">
        <v>54</v>
      </c>
      <c r="K36" s="22" t="s">
        <v>54</v>
      </c>
    </row>
    <row r="37" spans="1:11" ht="15" customHeight="1">
      <c r="A37" s="34"/>
      <c r="B37" s="31"/>
      <c r="C37" s="7" t="s">
        <v>4</v>
      </c>
      <c r="D37" s="20" t="s">
        <v>53</v>
      </c>
      <c r="E37" s="20" t="s">
        <v>53</v>
      </c>
      <c r="F37" s="20" t="s">
        <v>53</v>
      </c>
      <c r="G37" s="20" t="s">
        <v>53</v>
      </c>
      <c r="H37" s="20" t="s">
        <v>53</v>
      </c>
      <c r="I37" s="20" t="s">
        <v>53</v>
      </c>
      <c r="J37" s="20" t="s">
        <v>53</v>
      </c>
      <c r="K37" s="20" t="s">
        <v>53</v>
      </c>
    </row>
    <row r="38" spans="1:11" ht="15" customHeight="1">
      <c r="A38" s="34"/>
      <c r="B38" s="30" t="s">
        <v>0</v>
      </c>
      <c r="C38" s="16" t="s">
        <v>2</v>
      </c>
      <c r="D38" s="13">
        <v>11</v>
      </c>
      <c r="E38" s="12">
        <v>15</v>
      </c>
      <c r="F38" s="12">
        <v>47</v>
      </c>
      <c r="G38" s="13">
        <v>242221</v>
      </c>
      <c r="H38" s="13">
        <v>3573</v>
      </c>
      <c r="I38" s="13">
        <f t="shared" si="0"/>
        <v>245794</v>
      </c>
      <c r="J38" s="12">
        <v>199</v>
      </c>
      <c r="K38" s="12">
        <v>3</v>
      </c>
    </row>
    <row r="39" spans="1:11" ht="15" customHeight="1">
      <c r="A39" s="34"/>
      <c r="B39" s="31"/>
      <c r="C39" s="17" t="s">
        <v>3</v>
      </c>
      <c r="D39" s="9">
        <v>132</v>
      </c>
      <c r="E39" s="8">
        <v>12</v>
      </c>
      <c r="F39" s="8">
        <v>44</v>
      </c>
      <c r="G39" s="9">
        <v>153003</v>
      </c>
      <c r="H39" s="9">
        <v>3298</v>
      </c>
      <c r="I39" s="9">
        <f t="shared" si="0"/>
        <v>156301</v>
      </c>
      <c r="J39" s="8">
        <v>187</v>
      </c>
      <c r="K39" s="8">
        <v>3</v>
      </c>
    </row>
    <row r="40" spans="1:11" ht="15" customHeight="1">
      <c r="A40" s="34"/>
      <c r="B40" s="32"/>
      <c r="C40" s="18" t="s">
        <v>4</v>
      </c>
      <c r="D40" s="15">
        <v>143</v>
      </c>
      <c r="E40" s="14">
        <v>13.5</v>
      </c>
      <c r="F40" s="14">
        <v>45.5</v>
      </c>
      <c r="G40" s="15">
        <v>197612</v>
      </c>
      <c r="H40" s="15">
        <v>3435.5</v>
      </c>
      <c r="I40" s="15">
        <f t="shared" si="0"/>
        <v>201048</v>
      </c>
      <c r="J40" s="14">
        <v>193</v>
      </c>
      <c r="K40" s="14">
        <v>3</v>
      </c>
    </row>
    <row r="41" spans="1:11" ht="15" customHeight="1">
      <c r="A41" s="34"/>
      <c r="B41" s="31" t="s">
        <v>1</v>
      </c>
      <c r="C41" s="7" t="s">
        <v>2</v>
      </c>
      <c r="D41" s="11">
        <v>11</v>
      </c>
      <c r="E41" s="10">
        <v>15</v>
      </c>
      <c r="F41" s="10">
        <v>47</v>
      </c>
      <c r="G41" s="11">
        <v>242221</v>
      </c>
      <c r="H41" s="11">
        <v>3573</v>
      </c>
      <c r="I41" s="11">
        <f t="shared" si="0"/>
        <v>245794</v>
      </c>
      <c r="J41" s="10">
        <v>199</v>
      </c>
      <c r="K41" s="10">
        <v>3</v>
      </c>
    </row>
    <row r="42" spans="1:11" ht="15" customHeight="1">
      <c r="A42" s="34"/>
      <c r="B42" s="31"/>
      <c r="C42" s="17" t="s">
        <v>3</v>
      </c>
      <c r="D42" s="9">
        <v>132</v>
      </c>
      <c r="E42" s="8">
        <v>12</v>
      </c>
      <c r="F42" s="8">
        <v>44</v>
      </c>
      <c r="G42" s="9">
        <v>153003</v>
      </c>
      <c r="H42" s="9">
        <v>3298</v>
      </c>
      <c r="I42" s="9">
        <f t="shared" si="0"/>
        <v>156301</v>
      </c>
      <c r="J42" s="8">
        <v>187</v>
      </c>
      <c r="K42" s="8">
        <v>3</v>
      </c>
    </row>
    <row r="43" spans="1:11" ht="15" customHeight="1">
      <c r="A43" s="35"/>
      <c r="B43" s="32"/>
      <c r="C43" s="18" t="s">
        <v>4</v>
      </c>
      <c r="D43" s="15">
        <v>143</v>
      </c>
      <c r="E43" s="14">
        <v>13.5</v>
      </c>
      <c r="F43" s="14">
        <v>45.5</v>
      </c>
      <c r="G43" s="15">
        <v>197612</v>
      </c>
      <c r="H43" s="15">
        <v>3435.5</v>
      </c>
      <c r="I43" s="15">
        <f t="shared" si="0"/>
        <v>201048</v>
      </c>
      <c r="J43" s="14">
        <v>193</v>
      </c>
      <c r="K43" s="14">
        <v>3</v>
      </c>
    </row>
    <row r="44" spans="1:11" ht="15" customHeight="1">
      <c r="A44" s="33" t="s">
        <v>17</v>
      </c>
      <c r="B44" s="30" t="s">
        <v>18</v>
      </c>
      <c r="C44" s="16" t="s">
        <v>2</v>
      </c>
      <c r="D44" s="13">
        <v>3</v>
      </c>
      <c r="E44" s="12">
        <v>15</v>
      </c>
      <c r="F44" s="12">
        <v>47</v>
      </c>
      <c r="G44" s="13">
        <v>308027</v>
      </c>
      <c r="H44" s="13">
        <v>0</v>
      </c>
      <c r="I44" s="13">
        <f t="shared" si="0"/>
        <v>308027</v>
      </c>
      <c r="J44" s="12">
        <v>185</v>
      </c>
      <c r="K44" s="12">
        <v>0</v>
      </c>
    </row>
    <row r="45" spans="1:11" ht="15" customHeight="1">
      <c r="A45" s="34"/>
      <c r="B45" s="31"/>
      <c r="C45" s="17" t="s">
        <v>3</v>
      </c>
      <c r="D45" s="9">
        <v>6</v>
      </c>
      <c r="E45" s="8">
        <v>6</v>
      </c>
      <c r="F45" s="8">
        <v>44</v>
      </c>
      <c r="G45" s="9">
        <v>140432.5</v>
      </c>
      <c r="H45" s="9">
        <v>7644</v>
      </c>
      <c r="I45" s="9">
        <f t="shared" si="0"/>
        <v>148077</v>
      </c>
      <c r="J45" s="8">
        <v>169.5</v>
      </c>
      <c r="K45" s="8">
        <v>9</v>
      </c>
    </row>
    <row r="46" spans="1:11" ht="15" customHeight="1">
      <c r="A46" s="34"/>
      <c r="B46" s="31"/>
      <c r="C46" s="7" t="s">
        <v>4</v>
      </c>
      <c r="D46" s="11">
        <v>9</v>
      </c>
      <c r="E46" s="10">
        <v>9</v>
      </c>
      <c r="F46" s="10">
        <v>45</v>
      </c>
      <c r="G46" s="11">
        <v>196297.33333333334</v>
      </c>
      <c r="H46" s="11">
        <v>5096</v>
      </c>
      <c r="I46" s="11">
        <f t="shared" si="0"/>
        <v>201393</v>
      </c>
      <c r="J46" s="10">
        <v>174.66666666666666</v>
      </c>
      <c r="K46" s="10">
        <v>6</v>
      </c>
    </row>
    <row r="47" spans="1:11" ht="15" customHeight="1">
      <c r="A47" s="34"/>
      <c r="B47" s="30" t="s">
        <v>0</v>
      </c>
      <c r="C47" s="16" t="s">
        <v>2</v>
      </c>
      <c r="D47" s="13">
        <v>16</v>
      </c>
      <c r="E47" s="12">
        <v>14.333333333333334</v>
      </c>
      <c r="F47" s="12">
        <v>47.666666666666664</v>
      </c>
      <c r="G47" s="13">
        <v>225022</v>
      </c>
      <c r="H47" s="13">
        <v>6936.333333333333</v>
      </c>
      <c r="I47" s="13">
        <f t="shared" si="0"/>
        <v>231958</v>
      </c>
      <c r="J47" s="12">
        <v>186.33333333333334</v>
      </c>
      <c r="K47" s="12">
        <v>5.666666666666667</v>
      </c>
    </row>
    <row r="48" spans="1:11" ht="15" customHeight="1">
      <c r="A48" s="34"/>
      <c r="B48" s="31"/>
      <c r="C48" s="17" t="s">
        <v>3</v>
      </c>
      <c r="D48" s="9">
        <v>265</v>
      </c>
      <c r="E48" s="8">
        <v>11.333333333333334</v>
      </c>
      <c r="F48" s="8">
        <v>46.666666666666664</v>
      </c>
      <c r="G48" s="9">
        <v>147185</v>
      </c>
      <c r="H48" s="9">
        <v>3967</v>
      </c>
      <c r="I48" s="9">
        <f t="shared" si="0"/>
        <v>151152</v>
      </c>
      <c r="J48" s="8">
        <v>179.33333333333334</v>
      </c>
      <c r="K48" s="8">
        <v>4.333333333333333</v>
      </c>
    </row>
    <row r="49" spans="1:11" ht="15" customHeight="1">
      <c r="A49" s="34"/>
      <c r="B49" s="32"/>
      <c r="C49" s="18" t="s">
        <v>4</v>
      </c>
      <c r="D49" s="15">
        <v>281</v>
      </c>
      <c r="E49" s="14">
        <v>12.833333333333334</v>
      </c>
      <c r="F49" s="14">
        <v>47.166666666666664</v>
      </c>
      <c r="G49" s="15">
        <v>186103.5</v>
      </c>
      <c r="H49" s="15">
        <v>5451.666666666667</v>
      </c>
      <c r="I49" s="15">
        <f t="shared" si="0"/>
        <v>191556</v>
      </c>
      <c r="J49" s="14">
        <v>182.83333333333334</v>
      </c>
      <c r="K49" s="14">
        <v>5</v>
      </c>
    </row>
    <row r="50" spans="1:11" ht="15" customHeight="1">
      <c r="A50" s="34"/>
      <c r="B50" s="31" t="s">
        <v>1</v>
      </c>
      <c r="C50" s="7" t="s">
        <v>2</v>
      </c>
      <c r="D50" s="11">
        <v>19</v>
      </c>
      <c r="E50" s="10">
        <v>14.5</v>
      </c>
      <c r="F50" s="10">
        <v>47.5</v>
      </c>
      <c r="G50" s="11">
        <v>245773.25</v>
      </c>
      <c r="H50" s="11">
        <v>5202.25</v>
      </c>
      <c r="I50" s="11">
        <f t="shared" si="0"/>
        <v>250975</v>
      </c>
      <c r="J50" s="10">
        <v>186</v>
      </c>
      <c r="K50" s="10">
        <v>4.25</v>
      </c>
    </row>
    <row r="51" spans="1:11" ht="15" customHeight="1">
      <c r="A51" s="34"/>
      <c r="B51" s="31"/>
      <c r="C51" s="17" t="s">
        <v>3</v>
      </c>
      <c r="D51" s="9">
        <v>271</v>
      </c>
      <c r="E51" s="8">
        <v>9.2</v>
      </c>
      <c r="F51" s="8">
        <v>45.6</v>
      </c>
      <c r="G51" s="9">
        <v>144484</v>
      </c>
      <c r="H51" s="9">
        <v>5437.8</v>
      </c>
      <c r="I51" s="9">
        <f t="shared" si="0"/>
        <v>149922</v>
      </c>
      <c r="J51" s="8">
        <v>175.4</v>
      </c>
      <c r="K51" s="8">
        <v>6.2</v>
      </c>
    </row>
    <row r="52" spans="1:11" ht="15" customHeight="1">
      <c r="A52" s="35"/>
      <c r="B52" s="32"/>
      <c r="C52" s="18" t="s">
        <v>4</v>
      </c>
      <c r="D52" s="15">
        <v>290</v>
      </c>
      <c r="E52" s="14">
        <v>11.555555555555555</v>
      </c>
      <c r="F52" s="14">
        <v>46.44444444444444</v>
      </c>
      <c r="G52" s="15">
        <v>189501.44444444444</v>
      </c>
      <c r="H52" s="15">
        <v>5333.111111111111</v>
      </c>
      <c r="I52" s="15">
        <f t="shared" si="0"/>
        <v>194834</v>
      </c>
      <c r="J52" s="14">
        <v>180.11111111111111</v>
      </c>
      <c r="K52" s="14">
        <v>5.333333333333333</v>
      </c>
    </row>
  </sheetData>
  <mergeCells count="30">
    <mergeCell ref="D4:E4"/>
    <mergeCell ref="A1:K1"/>
    <mergeCell ref="A2:K2"/>
    <mergeCell ref="A4:C4"/>
    <mergeCell ref="B20:B22"/>
    <mergeCell ref="B23:B25"/>
    <mergeCell ref="B26:B28"/>
    <mergeCell ref="A8:A16"/>
    <mergeCell ref="B11:B13"/>
    <mergeCell ref="E5:E6"/>
    <mergeCell ref="F5:F6"/>
    <mergeCell ref="J5:J6"/>
    <mergeCell ref="K5:K6"/>
    <mergeCell ref="G5:I5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A35:A43"/>
    <mergeCell ref="B35:B37"/>
    <mergeCell ref="A44:A52"/>
    <mergeCell ref="B44:B46"/>
    <mergeCell ref="B47:B49"/>
    <mergeCell ref="B50:B52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" customHeight="1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25" t="s">
        <v>47</v>
      </c>
      <c r="B4" s="29"/>
      <c r="C4" s="26"/>
      <c r="D4" s="25" t="s">
        <v>25</v>
      </c>
      <c r="E4" s="26"/>
      <c r="F4" s="1"/>
      <c r="G4" s="1"/>
      <c r="H4" s="1"/>
      <c r="I4" s="1"/>
      <c r="J4" s="1"/>
      <c r="K4" s="1"/>
    </row>
    <row r="5" spans="1:11" ht="15" customHeight="1">
      <c r="A5" s="33" t="s">
        <v>16</v>
      </c>
      <c r="B5" s="36"/>
      <c r="C5" s="37"/>
      <c r="D5" s="5" t="s">
        <v>5</v>
      </c>
      <c r="E5" s="30" t="s">
        <v>46</v>
      </c>
      <c r="F5" s="30" t="s">
        <v>11</v>
      </c>
      <c r="G5" s="30" t="s">
        <v>13</v>
      </c>
      <c r="H5" s="30"/>
      <c r="I5" s="30"/>
      <c r="J5" s="30" t="s">
        <v>14</v>
      </c>
      <c r="K5" s="30" t="s">
        <v>15</v>
      </c>
    </row>
    <row r="6" spans="1:11" ht="15" customHeight="1">
      <c r="A6" s="34"/>
      <c r="B6" s="38"/>
      <c r="C6" s="39"/>
      <c r="D6" s="4" t="s">
        <v>20</v>
      </c>
      <c r="E6" s="31"/>
      <c r="F6" s="31"/>
      <c r="G6" s="5" t="s">
        <v>12</v>
      </c>
      <c r="H6" s="5" t="s">
        <v>19</v>
      </c>
      <c r="I6" s="4" t="s">
        <v>1</v>
      </c>
      <c r="J6" s="31"/>
      <c r="K6" s="31"/>
    </row>
    <row r="7" spans="1:11" ht="15" customHeight="1">
      <c r="A7" s="35"/>
      <c r="B7" s="40"/>
      <c r="C7" s="41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33"/>
      <c r="B8" s="30" t="s">
        <v>18</v>
      </c>
      <c r="C8" s="16" t="s">
        <v>2</v>
      </c>
      <c r="D8" s="11">
        <v>5</v>
      </c>
      <c r="E8" s="10">
        <v>8</v>
      </c>
      <c r="F8" s="10">
        <v>41</v>
      </c>
      <c r="G8" s="11">
        <v>345600</v>
      </c>
      <c r="H8" s="20" t="s">
        <v>55</v>
      </c>
      <c r="I8" s="11">
        <f>ROUND(G8,0)</f>
        <v>345600</v>
      </c>
      <c r="J8" s="10">
        <v>192</v>
      </c>
      <c r="K8" s="20" t="s">
        <v>55</v>
      </c>
    </row>
    <row r="9" spans="1:11" ht="15" customHeight="1">
      <c r="A9" s="34"/>
      <c r="B9" s="31"/>
      <c r="C9" s="17" t="s">
        <v>3</v>
      </c>
      <c r="D9" s="9">
        <v>2</v>
      </c>
      <c r="E9" s="8">
        <v>13</v>
      </c>
      <c r="F9" s="8">
        <v>49</v>
      </c>
      <c r="G9" s="9">
        <v>201000</v>
      </c>
      <c r="H9" s="22" t="s">
        <v>55</v>
      </c>
      <c r="I9" s="11">
        <f>ROUND(G9,0)</f>
        <v>201000</v>
      </c>
      <c r="J9" s="8">
        <v>192</v>
      </c>
      <c r="K9" s="22" t="s">
        <v>55</v>
      </c>
    </row>
    <row r="10" spans="1:11" ht="15" customHeight="1">
      <c r="A10" s="34"/>
      <c r="B10" s="31"/>
      <c r="C10" s="7" t="s">
        <v>4</v>
      </c>
      <c r="D10" s="11">
        <v>7</v>
      </c>
      <c r="E10" s="10">
        <v>10.5</v>
      </c>
      <c r="F10" s="10">
        <v>45</v>
      </c>
      <c r="G10" s="11">
        <v>273300</v>
      </c>
      <c r="H10" s="23" t="s">
        <v>53</v>
      </c>
      <c r="I10" s="15">
        <f aca="true" t="shared" si="0" ref="I10:I16">ROUND(G10,0)</f>
        <v>273300</v>
      </c>
      <c r="J10" s="14">
        <v>192</v>
      </c>
      <c r="K10" s="23" t="s">
        <v>53</v>
      </c>
    </row>
    <row r="11" spans="1:11" ht="15" customHeight="1">
      <c r="A11" s="34"/>
      <c r="B11" s="30" t="s">
        <v>0</v>
      </c>
      <c r="C11" s="16" t="s">
        <v>2</v>
      </c>
      <c r="D11" s="13">
        <v>26</v>
      </c>
      <c r="E11" s="12">
        <v>8</v>
      </c>
      <c r="F11" s="12">
        <v>48.5</v>
      </c>
      <c r="G11" s="13">
        <v>219343.5</v>
      </c>
      <c r="H11" s="20" t="s">
        <v>55</v>
      </c>
      <c r="I11" s="11">
        <f t="shared" si="0"/>
        <v>219344</v>
      </c>
      <c r="J11" s="10">
        <v>199</v>
      </c>
      <c r="K11" s="20" t="s">
        <v>55</v>
      </c>
    </row>
    <row r="12" spans="1:11" ht="15" customHeight="1">
      <c r="A12" s="34"/>
      <c r="B12" s="31"/>
      <c r="C12" s="17" t="s">
        <v>3</v>
      </c>
      <c r="D12" s="9">
        <v>6</v>
      </c>
      <c r="E12" s="8">
        <v>13</v>
      </c>
      <c r="F12" s="8">
        <v>52</v>
      </c>
      <c r="G12" s="9">
        <v>155987.5</v>
      </c>
      <c r="H12" s="22" t="s">
        <v>55</v>
      </c>
      <c r="I12" s="11">
        <f t="shared" si="0"/>
        <v>155988</v>
      </c>
      <c r="J12" s="8">
        <v>196.5</v>
      </c>
      <c r="K12" s="22" t="s">
        <v>55</v>
      </c>
    </row>
    <row r="13" spans="1:11" ht="15" customHeight="1">
      <c r="A13" s="34"/>
      <c r="B13" s="32"/>
      <c r="C13" s="18" t="s">
        <v>4</v>
      </c>
      <c r="D13" s="15">
        <v>32</v>
      </c>
      <c r="E13" s="14">
        <v>10.5</v>
      </c>
      <c r="F13" s="14">
        <v>50.25</v>
      </c>
      <c r="G13" s="15">
        <v>187665.5</v>
      </c>
      <c r="H13" s="23" t="s">
        <v>53</v>
      </c>
      <c r="I13" s="15">
        <f t="shared" si="0"/>
        <v>187666</v>
      </c>
      <c r="J13" s="14">
        <v>197.75</v>
      </c>
      <c r="K13" s="23" t="s">
        <v>53</v>
      </c>
    </row>
    <row r="14" spans="1:11" ht="15" customHeight="1">
      <c r="A14" s="34"/>
      <c r="B14" s="31" t="s">
        <v>1</v>
      </c>
      <c r="C14" s="7" t="s">
        <v>2</v>
      </c>
      <c r="D14" s="11">
        <v>31</v>
      </c>
      <c r="E14" s="10">
        <v>8</v>
      </c>
      <c r="F14" s="10">
        <v>46</v>
      </c>
      <c r="G14" s="11">
        <v>261429</v>
      </c>
      <c r="H14" s="20" t="s">
        <v>55</v>
      </c>
      <c r="I14" s="11">
        <f t="shared" si="0"/>
        <v>261429</v>
      </c>
      <c r="J14" s="10">
        <v>196.66666666666666</v>
      </c>
      <c r="K14" s="20" t="s">
        <v>55</v>
      </c>
    </row>
    <row r="15" spans="1:11" ht="15" customHeight="1">
      <c r="A15" s="34"/>
      <c r="B15" s="31"/>
      <c r="C15" s="17" t="s">
        <v>3</v>
      </c>
      <c r="D15" s="9">
        <v>8</v>
      </c>
      <c r="E15" s="8">
        <v>13</v>
      </c>
      <c r="F15" s="8">
        <v>51</v>
      </c>
      <c r="G15" s="9">
        <v>170991.66666666666</v>
      </c>
      <c r="H15" s="22" t="s">
        <v>55</v>
      </c>
      <c r="I15" s="11">
        <f t="shared" si="0"/>
        <v>170992</v>
      </c>
      <c r="J15" s="8">
        <v>195</v>
      </c>
      <c r="K15" s="22" t="s">
        <v>55</v>
      </c>
    </row>
    <row r="16" spans="1:11" ht="15" customHeight="1">
      <c r="A16" s="35"/>
      <c r="B16" s="32"/>
      <c r="C16" s="18" t="s">
        <v>4</v>
      </c>
      <c r="D16" s="15">
        <v>39</v>
      </c>
      <c r="E16" s="14">
        <v>10.5</v>
      </c>
      <c r="F16" s="14">
        <v>48.5</v>
      </c>
      <c r="G16" s="15">
        <v>216210.33333333334</v>
      </c>
      <c r="H16" s="20" t="s">
        <v>53</v>
      </c>
      <c r="I16" s="11">
        <f t="shared" si="0"/>
        <v>216210</v>
      </c>
      <c r="J16" s="14">
        <v>195.83333333333334</v>
      </c>
      <c r="K16" s="20" t="s">
        <v>53</v>
      </c>
    </row>
    <row r="17" spans="1:11" ht="15" customHeight="1">
      <c r="A17" s="33"/>
      <c r="B17" s="30" t="s">
        <v>18</v>
      </c>
      <c r="C17" s="16" t="s">
        <v>2</v>
      </c>
      <c r="D17" s="13">
        <v>2</v>
      </c>
      <c r="E17" s="12">
        <v>17</v>
      </c>
      <c r="F17" s="12">
        <v>49</v>
      </c>
      <c r="G17" s="13">
        <v>409987</v>
      </c>
      <c r="H17" s="13">
        <v>40529</v>
      </c>
      <c r="I17" s="13">
        <f aca="true" t="shared" si="1" ref="I17:I52">ROUND(G17,0)+ROUND(H17,0)</f>
        <v>450516</v>
      </c>
      <c r="J17" s="12">
        <v>172</v>
      </c>
      <c r="K17" s="12">
        <v>18</v>
      </c>
    </row>
    <row r="18" spans="1:11" ht="15" customHeight="1">
      <c r="A18" s="34"/>
      <c r="B18" s="31"/>
      <c r="C18" s="17" t="s">
        <v>3</v>
      </c>
      <c r="D18" s="9">
        <v>1</v>
      </c>
      <c r="E18" s="8">
        <v>4</v>
      </c>
      <c r="F18" s="8">
        <v>40</v>
      </c>
      <c r="G18" s="9">
        <v>233564</v>
      </c>
      <c r="H18" s="9">
        <v>8906</v>
      </c>
      <c r="I18" s="9">
        <f t="shared" si="1"/>
        <v>242470</v>
      </c>
      <c r="J18" s="8">
        <v>157</v>
      </c>
      <c r="K18" s="8">
        <v>5</v>
      </c>
    </row>
    <row r="19" spans="1:11" ht="15" customHeight="1">
      <c r="A19" s="34"/>
      <c r="B19" s="31"/>
      <c r="C19" s="7" t="s">
        <v>4</v>
      </c>
      <c r="D19" s="11">
        <v>3</v>
      </c>
      <c r="E19" s="10">
        <v>10.5</v>
      </c>
      <c r="F19" s="10">
        <v>44.5</v>
      </c>
      <c r="G19" s="11">
        <v>321775.5</v>
      </c>
      <c r="H19" s="11">
        <v>24717.5</v>
      </c>
      <c r="I19" s="11">
        <f t="shared" si="1"/>
        <v>346494</v>
      </c>
      <c r="J19" s="10">
        <v>164.5</v>
      </c>
      <c r="K19" s="10">
        <v>11.5</v>
      </c>
    </row>
    <row r="20" spans="1:11" ht="15" customHeight="1">
      <c r="A20" s="34"/>
      <c r="B20" s="30" t="s">
        <v>0</v>
      </c>
      <c r="C20" s="16" t="s">
        <v>2</v>
      </c>
      <c r="D20" s="13">
        <v>50</v>
      </c>
      <c r="E20" s="12">
        <v>7</v>
      </c>
      <c r="F20" s="12">
        <v>38</v>
      </c>
      <c r="G20" s="13">
        <v>199199</v>
      </c>
      <c r="H20" s="13">
        <v>49370</v>
      </c>
      <c r="I20" s="13">
        <f t="shared" si="1"/>
        <v>248569</v>
      </c>
      <c r="J20" s="12">
        <v>166</v>
      </c>
      <c r="K20" s="12">
        <v>34</v>
      </c>
    </row>
    <row r="21" spans="1:11" ht="15" customHeight="1">
      <c r="A21" s="34"/>
      <c r="B21" s="31"/>
      <c r="C21" s="17" t="s">
        <v>3</v>
      </c>
      <c r="D21" s="9">
        <v>13</v>
      </c>
      <c r="E21" s="8">
        <v>8</v>
      </c>
      <c r="F21" s="8">
        <v>45</v>
      </c>
      <c r="G21" s="9">
        <v>176554</v>
      </c>
      <c r="H21" s="9">
        <v>23722</v>
      </c>
      <c r="I21" s="9">
        <f t="shared" si="1"/>
        <v>200276</v>
      </c>
      <c r="J21" s="8">
        <v>162</v>
      </c>
      <c r="K21" s="8">
        <v>21</v>
      </c>
    </row>
    <row r="22" spans="1:11" ht="15" customHeight="1">
      <c r="A22" s="34"/>
      <c r="B22" s="32"/>
      <c r="C22" s="18" t="s">
        <v>4</v>
      </c>
      <c r="D22" s="15">
        <v>63</v>
      </c>
      <c r="E22" s="14">
        <v>7.5</v>
      </c>
      <c r="F22" s="14">
        <v>41.5</v>
      </c>
      <c r="G22" s="15">
        <v>187876.5</v>
      </c>
      <c r="H22" s="15">
        <v>36546</v>
      </c>
      <c r="I22" s="15">
        <f t="shared" si="1"/>
        <v>224423</v>
      </c>
      <c r="J22" s="14">
        <v>164</v>
      </c>
      <c r="K22" s="14">
        <v>27.5</v>
      </c>
    </row>
    <row r="23" spans="1:11" ht="15" customHeight="1">
      <c r="A23" s="34"/>
      <c r="B23" s="31" t="s">
        <v>1</v>
      </c>
      <c r="C23" s="7" t="s">
        <v>2</v>
      </c>
      <c r="D23" s="11">
        <v>52</v>
      </c>
      <c r="E23" s="10">
        <v>12</v>
      </c>
      <c r="F23" s="10">
        <v>43.5</v>
      </c>
      <c r="G23" s="11">
        <v>304593</v>
      </c>
      <c r="H23" s="11">
        <v>44949.5</v>
      </c>
      <c r="I23" s="11">
        <f t="shared" si="1"/>
        <v>349543</v>
      </c>
      <c r="J23" s="10">
        <v>169</v>
      </c>
      <c r="K23" s="10">
        <v>26</v>
      </c>
    </row>
    <row r="24" spans="1:11" ht="15" customHeight="1">
      <c r="A24" s="34"/>
      <c r="B24" s="31"/>
      <c r="C24" s="17" t="s">
        <v>3</v>
      </c>
      <c r="D24" s="9">
        <v>14</v>
      </c>
      <c r="E24" s="8">
        <v>6</v>
      </c>
      <c r="F24" s="8">
        <v>42.5</v>
      </c>
      <c r="G24" s="9">
        <v>205059</v>
      </c>
      <c r="H24" s="9">
        <v>16314</v>
      </c>
      <c r="I24" s="9">
        <f t="shared" si="1"/>
        <v>221373</v>
      </c>
      <c r="J24" s="8">
        <v>159.5</v>
      </c>
      <c r="K24" s="8">
        <v>13</v>
      </c>
    </row>
    <row r="25" spans="1:11" ht="15" customHeight="1">
      <c r="A25" s="35"/>
      <c r="B25" s="32"/>
      <c r="C25" s="18" t="s">
        <v>4</v>
      </c>
      <c r="D25" s="15">
        <v>66</v>
      </c>
      <c r="E25" s="14">
        <v>9</v>
      </c>
      <c r="F25" s="14">
        <v>43</v>
      </c>
      <c r="G25" s="15">
        <v>254826</v>
      </c>
      <c r="H25" s="15">
        <v>30631.75</v>
      </c>
      <c r="I25" s="15">
        <f t="shared" si="1"/>
        <v>285458</v>
      </c>
      <c r="J25" s="14">
        <v>164.25</v>
      </c>
      <c r="K25" s="14">
        <v>19.5</v>
      </c>
    </row>
    <row r="26" spans="1:11" ht="15" customHeight="1">
      <c r="A26" s="33"/>
      <c r="B26" s="30" t="s">
        <v>18</v>
      </c>
      <c r="C26" s="16" t="s">
        <v>2</v>
      </c>
      <c r="D26" s="13">
        <v>10</v>
      </c>
      <c r="E26" s="12">
        <v>9.5</v>
      </c>
      <c r="F26" s="12">
        <v>39</v>
      </c>
      <c r="G26" s="13">
        <v>286828.5</v>
      </c>
      <c r="H26" s="13">
        <v>27500</v>
      </c>
      <c r="I26" s="13">
        <f t="shared" si="1"/>
        <v>314329</v>
      </c>
      <c r="J26" s="12">
        <v>178</v>
      </c>
      <c r="K26" s="12">
        <v>23</v>
      </c>
    </row>
    <row r="27" spans="1:11" ht="15" customHeight="1">
      <c r="A27" s="34"/>
      <c r="B27" s="31"/>
      <c r="C27" s="17" t="s">
        <v>3</v>
      </c>
      <c r="D27" s="9">
        <v>11</v>
      </c>
      <c r="E27" s="8">
        <v>5.5</v>
      </c>
      <c r="F27" s="8">
        <v>27.5</v>
      </c>
      <c r="G27" s="9">
        <v>156779</v>
      </c>
      <c r="H27" s="9">
        <v>31129</v>
      </c>
      <c r="I27" s="9">
        <f t="shared" si="1"/>
        <v>187908</v>
      </c>
      <c r="J27" s="8">
        <v>173</v>
      </c>
      <c r="K27" s="8">
        <v>28</v>
      </c>
    </row>
    <row r="28" spans="1:11" ht="15" customHeight="1">
      <c r="A28" s="34"/>
      <c r="B28" s="31"/>
      <c r="C28" s="7" t="s">
        <v>4</v>
      </c>
      <c r="D28" s="11">
        <v>21</v>
      </c>
      <c r="E28" s="10">
        <v>7.5</v>
      </c>
      <c r="F28" s="10">
        <v>33.25</v>
      </c>
      <c r="G28" s="11">
        <v>221803.75</v>
      </c>
      <c r="H28" s="11">
        <v>29314.5</v>
      </c>
      <c r="I28" s="11">
        <f t="shared" si="1"/>
        <v>251119</v>
      </c>
      <c r="J28" s="10">
        <v>175.5</v>
      </c>
      <c r="K28" s="10">
        <v>25.5</v>
      </c>
    </row>
    <row r="29" spans="1:11" ht="15" customHeight="1">
      <c r="A29" s="34"/>
      <c r="B29" s="30" t="s">
        <v>0</v>
      </c>
      <c r="C29" s="16" t="s">
        <v>2</v>
      </c>
      <c r="D29" s="13">
        <v>76</v>
      </c>
      <c r="E29" s="12">
        <v>8.5</v>
      </c>
      <c r="F29" s="12">
        <v>36</v>
      </c>
      <c r="G29" s="13">
        <v>222818.5</v>
      </c>
      <c r="H29" s="13">
        <v>72545.5</v>
      </c>
      <c r="I29" s="13">
        <f t="shared" si="1"/>
        <v>295365</v>
      </c>
      <c r="J29" s="12">
        <v>173.5</v>
      </c>
      <c r="K29" s="12">
        <v>50</v>
      </c>
    </row>
    <row r="30" spans="1:11" ht="15" customHeight="1">
      <c r="A30" s="34"/>
      <c r="B30" s="31"/>
      <c r="C30" s="17" t="s">
        <v>3</v>
      </c>
      <c r="D30" s="9">
        <v>29</v>
      </c>
      <c r="E30" s="8">
        <v>10.5</v>
      </c>
      <c r="F30" s="8">
        <v>48</v>
      </c>
      <c r="G30" s="9">
        <v>169616.5</v>
      </c>
      <c r="H30" s="9">
        <v>40893</v>
      </c>
      <c r="I30" s="9">
        <f t="shared" si="1"/>
        <v>210510</v>
      </c>
      <c r="J30" s="8">
        <v>172.5</v>
      </c>
      <c r="K30" s="8">
        <v>33</v>
      </c>
    </row>
    <row r="31" spans="1:11" ht="15" customHeight="1">
      <c r="A31" s="34"/>
      <c r="B31" s="32"/>
      <c r="C31" s="18" t="s">
        <v>4</v>
      </c>
      <c r="D31" s="15">
        <v>105</v>
      </c>
      <c r="E31" s="14">
        <v>9.5</v>
      </c>
      <c r="F31" s="14">
        <v>42</v>
      </c>
      <c r="G31" s="15">
        <v>196217.5</v>
      </c>
      <c r="H31" s="15">
        <v>56719.25</v>
      </c>
      <c r="I31" s="15">
        <f t="shared" si="1"/>
        <v>252937</v>
      </c>
      <c r="J31" s="14">
        <v>173</v>
      </c>
      <c r="K31" s="14">
        <v>41.5</v>
      </c>
    </row>
    <row r="32" spans="1:11" ht="15" customHeight="1">
      <c r="A32" s="34"/>
      <c r="B32" s="31" t="s">
        <v>1</v>
      </c>
      <c r="C32" s="7" t="s">
        <v>2</v>
      </c>
      <c r="D32" s="11">
        <v>86</v>
      </c>
      <c r="E32" s="10">
        <v>9</v>
      </c>
      <c r="F32" s="10">
        <v>37.5</v>
      </c>
      <c r="G32" s="11">
        <v>254823.5</v>
      </c>
      <c r="H32" s="11">
        <v>50022.75</v>
      </c>
      <c r="I32" s="11">
        <f t="shared" si="1"/>
        <v>304847</v>
      </c>
      <c r="J32" s="10">
        <v>175.75</v>
      </c>
      <c r="K32" s="10">
        <v>36.5</v>
      </c>
    </row>
    <row r="33" spans="1:11" ht="15" customHeight="1">
      <c r="A33" s="34"/>
      <c r="B33" s="31"/>
      <c r="C33" s="17" t="s">
        <v>3</v>
      </c>
      <c r="D33" s="9">
        <v>40</v>
      </c>
      <c r="E33" s="8">
        <v>8</v>
      </c>
      <c r="F33" s="8">
        <v>37.75</v>
      </c>
      <c r="G33" s="9">
        <v>163197.75</v>
      </c>
      <c r="H33" s="9">
        <v>36011</v>
      </c>
      <c r="I33" s="9">
        <f t="shared" si="1"/>
        <v>199209</v>
      </c>
      <c r="J33" s="8">
        <v>172.75</v>
      </c>
      <c r="K33" s="8">
        <v>30.5</v>
      </c>
    </row>
    <row r="34" spans="1:11" ht="15" customHeight="1">
      <c r="A34" s="35"/>
      <c r="B34" s="32"/>
      <c r="C34" s="18" t="s">
        <v>4</v>
      </c>
      <c r="D34" s="15">
        <v>126</v>
      </c>
      <c r="E34" s="14">
        <v>8.5</v>
      </c>
      <c r="F34" s="14">
        <v>37.625</v>
      </c>
      <c r="G34" s="15">
        <v>209010.625</v>
      </c>
      <c r="H34" s="15">
        <v>43016.875</v>
      </c>
      <c r="I34" s="15">
        <f t="shared" si="1"/>
        <v>252028</v>
      </c>
      <c r="J34" s="14">
        <v>174.25</v>
      </c>
      <c r="K34" s="14">
        <v>33.5</v>
      </c>
    </row>
    <row r="35" spans="1:11" ht="15" customHeight="1">
      <c r="A35" s="33"/>
      <c r="B35" s="30" t="s">
        <v>18</v>
      </c>
      <c r="C35" s="16" t="s">
        <v>2</v>
      </c>
      <c r="D35" s="21" t="s">
        <v>56</v>
      </c>
      <c r="E35" s="21" t="s">
        <v>56</v>
      </c>
      <c r="F35" s="21" t="s">
        <v>56</v>
      </c>
      <c r="G35" s="21" t="s">
        <v>56</v>
      </c>
      <c r="H35" s="21" t="s">
        <v>56</v>
      </c>
      <c r="I35" s="21" t="s">
        <v>56</v>
      </c>
      <c r="J35" s="21" t="s">
        <v>56</v>
      </c>
      <c r="K35" s="21" t="s">
        <v>56</v>
      </c>
    </row>
    <row r="36" spans="1:11" ht="15" customHeight="1">
      <c r="A36" s="34"/>
      <c r="B36" s="31"/>
      <c r="C36" s="17" t="s">
        <v>3</v>
      </c>
      <c r="D36" s="22" t="s">
        <v>54</v>
      </c>
      <c r="E36" s="22" t="s">
        <v>54</v>
      </c>
      <c r="F36" s="22" t="s">
        <v>54</v>
      </c>
      <c r="G36" s="22" t="s">
        <v>54</v>
      </c>
      <c r="H36" s="22" t="s">
        <v>54</v>
      </c>
      <c r="I36" s="22" t="s">
        <v>54</v>
      </c>
      <c r="J36" s="22" t="s">
        <v>54</v>
      </c>
      <c r="K36" s="22" t="s">
        <v>54</v>
      </c>
    </row>
    <row r="37" spans="1:11" ht="15" customHeight="1">
      <c r="A37" s="34"/>
      <c r="B37" s="31"/>
      <c r="C37" s="7" t="s">
        <v>4</v>
      </c>
      <c r="D37" s="20" t="s">
        <v>53</v>
      </c>
      <c r="E37" s="20" t="s">
        <v>53</v>
      </c>
      <c r="F37" s="20" t="s">
        <v>53</v>
      </c>
      <c r="G37" s="20" t="s">
        <v>53</v>
      </c>
      <c r="H37" s="20" t="s">
        <v>53</v>
      </c>
      <c r="I37" s="20" t="s">
        <v>53</v>
      </c>
      <c r="J37" s="20" t="s">
        <v>53</v>
      </c>
      <c r="K37" s="20" t="s">
        <v>53</v>
      </c>
    </row>
    <row r="38" spans="1:11" ht="15" customHeight="1">
      <c r="A38" s="34"/>
      <c r="B38" s="30" t="s">
        <v>0</v>
      </c>
      <c r="C38" s="16" t="s">
        <v>2</v>
      </c>
      <c r="D38" s="21" t="s">
        <v>54</v>
      </c>
      <c r="E38" s="21" t="s">
        <v>54</v>
      </c>
      <c r="F38" s="21" t="s">
        <v>54</v>
      </c>
      <c r="G38" s="21" t="s">
        <v>54</v>
      </c>
      <c r="H38" s="21" t="s">
        <v>54</v>
      </c>
      <c r="I38" s="21" t="s">
        <v>54</v>
      </c>
      <c r="J38" s="21" t="s">
        <v>54</v>
      </c>
      <c r="K38" s="21" t="s">
        <v>54</v>
      </c>
    </row>
    <row r="39" spans="1:11" ht="15" customHeight="1">
      <c r="A39" s="34"/>
      <c r="B39" s="31"/>
      <c r="C39" s="17" t="s">
        <v>3</v>
      </c>
      <c r="D39" s="22" t="s">
        <v>54</v>
      </c>
      <c r="E39" s="22" t="s">
        <v>54</v>
      </c>
      <c r="F39" s="22" t="s">
        <v>54</v>
      </c>
      <c r="G39" s="22" t="s">
        <v>54</v>
      </c>
      <c r="H39" s="22" t="s">
        <v>54</v>
      </c>
      <c r="I39" s="22" t="s">
        <v>54</v>
      </c>
      <c r="J39" s="22" t="s">
        <v>54</v>
      </c>
      <c r="K39" s="22" t="s">
        <v>54</v>
      </c>
    </row>
    <row r="40" spans="1:11" ht="15" customHeight="1">
      <c r="A40" s="34"/>
      <c r="B40" s="32"/>
      <c r="C40" s="18" t="s">
        <v>4</v>
      </c>
      <c r="D40" s="23" t="s">
        <v>53</v>
      </c>
      <c r="E40" s="23" t="s">
        <v>53</v>
      </c>
      <c r="F40" s="23" t="s">
        <v>53</v>
      </c>
      <c r="G40" s="23" t="s">
        <v>53</v>
      </c>
      <c r="H40" s="23" t="s">
        <v>53</v>
      </c>
      <c r="I40" s="23" t="s">
        <v>53</v>
      </c>
      <c r="J40" s="23" t="s">
        <v>53</v>
      </c>
      <c r="K40" s="23" t="s">
        <v>53</v>
      </c>
    </row>
    <row r="41" spans="1:11" ht="15" customHeight="1">
      <c r="A41" s="34"/>
      <c r="B41" s="31" t="s">
        <v>1</v>
      </c>
      <c r="C41" s="7" t="s">
        <v>2</v>
      </c>
      <c r="D41" s="20" t="s">
        <v>54</v>
      </c>
      <c r="E41" s="20" t="s">
        <v>54</v>
      </c>
      <c r="F41" s="20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</row>
    <row r="42" spans="1:11" ht="15" customHeight="1">
      <c r="A42" s="34"/>
      <c r="B42" s="31"/>
      <c r="C42" s="17" t="s">
        <v>3</v>
      </c>
      <c r="D42" s="22" t="s">
        <v>54</v>
      </c>
      <c r="E42" s="22" t="s">
        <v>54</v>
      </c>
      <c r="F42" s="22" t="s">
        <v>54</v>
      </c>
      <c r="G42" s="22" t="s">
        <v>54</v>
      </c>
      <c r="H42" s="22" t="s">
        <v>54</v>
      </c>
      <c r="I42" s="22" t="s">
        <v>54</v>
      </c>
      <c r="J42" s="22" t="s">
        <v>54</v>
      </c>
      <c r="K42" s="22" t="s">
        <v>54</v>
      </c>
    </row>
    <row r="43" spans="1:11" ht="15" customHeight="1">
      <c r="A43" s="35"/>
      <c r="B43" s="32"/>
      <c r="C43" s="18" t="s">
        <v>4</v>
      </c>
      <c r="D43" s="23" t="s">
        <v>53</v>
      </c>
      <c r="E43" s="23" t="s">
        <v>53</v>
      </c>
      <c r="F43" s="23" t="s">
        <v>53</v>
      </c>
      <c r="G43" s="23" t="s">
        <v>53</v>
      </c>
      <c r="H43" s="23" t="s">
        <v>53</v>
      </c>
      <c r="I43" s="23" t="s">
        <v>53</v>
      </c>
      <c r="J43" s="23" t="s">
        <v>53</v>
      </c>
      <c r="K43" s="23" t="s">
        <v>53</v>
      </c>
    </row>
    <row r="44" spans="1:11" ht="15" customHeight="1">
      <c r="A44" s="33" t="s">
        <v>17</v>
      </c>
      <c r="B44" s="30" t="s">
        <v>18</v>
      </c>
      <c r="C44" s="16" t="s">
        <v>2</v>
      </c>
      <c r="D44" s="13">
        <v>17</v>
      </c>
      <c r="E44" s="12">
        <v>11</v>
      </c>
      <c r="F44" s="12">
        <v>42</v>
      </c>
      <c r="G44" s="13">
        <v>332311</v>
      </c>
      <c r="H44" s="13">
        <v>31843</v>
      </c>
      <c r="I44" s="13">
        <f t="shared" si="1"/>
        <v>364154</v>
      </c>
      <c r="J44" s="12">
        <v>180</v>
      </c>
      <c r="K44" s="12">
        <v>21.333333333333332</v>
      </c>
    </row>
    <row r="45" spans="1:11" ht="15" customHeight="1">
      <c r="A45" s="34"/>
      <c r="B45" s="31"/>
      <c r="C45" s="17" t="s">
        <v>3</v>
      </c>
      <c r="D45" s="9">
        <v>14</v>
      </c>
      <c r="E45" s="8">
        <v>7</v>
      </c>
      <c r="F45" s="8">
        <v>36</v>
      </c>
      <c r="G45" s="9">
        <v>187030.5</v>
      </c>
      <c r="H45" s="9">
        <v>23721.333333333332</v>
      </c>
      <c r="I45" s="9">
        <f t="shared" si="1"/>
        <v>210752</v>
      </c>
      <c r="J45" s="8">
        <v>173.75</v>
      </c>
      <c r="K45" s="8">
        <v>20.333333333333332</v>
      </c>
    </row>
    <row r="46" spans="1:11" ht="15" customHeight="1">
      <c r="A46" s="34"/>
      <c r="B46" s="31"/>
      <c r="C46" s="7" t="s">
        <v>4</v>
      </c>
      <c r="D46" s="11">
        <v>31</v>
      </c>
      <c r="E46" s="10">
        <v>9</v>
      </c>
      <c r="F46" s="10">
        <v>39</v>
      </c>
      <c r="G46" s="11">
        <v>259670.75</v>
      </c>
      <c r="H46" s="11">
        <v>27782.166666666668</v>
      </c>
      <c r="I46" s="11">
        <f t="shared" si="1"/>
        <v>287453</v>
      </c>
      <c r="J46" s="10">
        <v>176.875</v>
      </c>
      <c r="K46" s="10">
        <v>20.833333333333332</v>
      </c>
    </row>
    <row r="47" spans="1:11" ht="15" customHeight="1">
      <c r="A47" s="34"/>
      <c r="B47" s="30" t="s">
        <v>0</v>
      </c>
      <c r="C47" s="16" t="s">
        <v>2</v>
      </c>
      <c r="D47" s="13">
        <v>152</v>
      </c>
      <c r="E47" s="12">
        <v>8</v>
      </c>
      <c r="F47" s="12">
        <v>41.4</v>
      </c>
      <c r="G47" s="13">
        <v>216704.6</v>
      </c>
      <c r="H47" s="13">
        <v>64820.333333333336</v>
      </c>
      <c r="I47" s="13">
        <f t="shared" si="1"/>
        <v>281525</v>
      </c>
      <c r="J47" s="12">
        <v>182.2</v>
      </c>
      <c r="K47" s="12">
        <v>44.666666666666664</v>
      </c>
    </row>
    <row r="48" spans="1:11" ht="15" customHeight="1">
      <c r="A48" s="34"/>
      <c r="B48" s="31"/>
      <c r="C48" s="17" t="s">
        <v>3</v>
      </c>
      <c r="D48" s="9">
        <v>48</v>
      </c>
      <c r="E48" s="8">
        <v>10.5</v>
      </c>
      <c r="F48" s="8">
        <v>49</v>
      </c>
      <c r="G48" s="9">
        <v>165552.4</v>
      </c>
      <c r="H48" s="9">
        <v>35169.333333333336</v>
      </c>
      <c r="I48" s="9">
        <f t="shared" si="1"/>
        <v>200721</v>
      </c>
      <c r="J48" s="8">
        <v>180</v>
      </c>
      <c r="K48" s="8">
        <v>29</v>
      </c>
    </row>
    <row r="49" spans="1:11" ht="15" customHeight="1">
      <c r="A49" s="34"/>
      <c r="B49" s="32"/>
      <c r="C49" s="18" t="s">
        <v>4</v>
      </c>
      <c r="D49" s="15">
        <v>200</v>
      </c>
      <c r="E49" s="14">
        <v>9.25</v>
      </c>
      <c r="F49" s="14">
        <v>45.2</v>
      </c>
      <c r="G49" s="15">
        <v>191128.5</v>
      </c>
      <c r="H49" s="15">
        <v>49994.833333333336</v>
      </c>
      <c r="I49" s="15">
        <f t="shared" si="1"/>
        <v>241124</v>
      </c>
      <c r="J49" s="14">
        <v>181.1</v>
      </c>
      <c r="K49" s="14">
        <v>36.833333333333336</v>
      </c>
    </row>
    <row r="50" spans="1:11" ht="15" customHeight="1">
      <c r="A50" s="34"/>
      <c r="B50" s="31" t="s">
        <v>1</v>
      </c>
      <c r="C50" s="7" t="s">
        <v>2</v>
      </c>
      <c r="D50" s="11">
        <v>169</v>
      </c>
      <c r="E50" s="10">
        <v>9.5</v>
      </c>
      <c r="F50" s="10">
        <v>41.666666666666664</v>
      </c>
      <c r="G50" s="11">
        <v>268085.22222222225</v>
      </c>
      <c r="H50" s="11">
        <v>48331.666666666664</v>
      </c>
      <c r="I50" s="11">
        <f t="shared" si="1"/>
        <v>316417</v>
      </c>
      <c r="J50" s="10">
        <v>181.22222222222223</v>
      </c>
      <c r="K50" s="10">
        <v>33</v>
      </c>
    </row>
    <row r="51" spans="1:11" ht="15" customHeight="1">
      <c r="A51" s="34"/>
      <c r="B51" s="31"/>
      <c r="C51" s="17" t="s">
        <v>3</v>
      </c>
      <c r="D51" s="9">
        <v>62</v>
      </c>
      <c r="E51" s="8">
        <v>8.75</v>
      </c>
      <c r="F51" s="8">
        <v>43.22222222222222</v>
      </c>
      <c r="G51" s="9">
        <v>175098.22222222222</v>
      </c>
      <c r="H51" s="9">
        <v>29445.333333333332</v>
      </c>
      <c r="I51" s="9">
        <f t="shared" si="1"/>
        <v>204543</v>
      </c>
      <c r="J51" s="8">
        <v>177.22222222222223</v>
      </c>
      <c r="K51" s="8">
        <v>24.666666666666668</v>
      </c>
    </row>
    <row r="52" spans="1:11" ht="15" customHeight="1">
      <c r="A52" s="35"/>
      <c r="B52" s="32"/>
      <c r="C52" s="18" t="s">
        <v>4</v>
      </c>
      <c r="D52" s="15">
        <v>231</v>
      </c>
      <c r="E52" s="14">
        <v>9.125</v>
      </c>
      <c r="F52" s="14">
        <v>42.44444444444444</v>
      </c>
      <c r="G52" s="15">
        <v>221591.72222222222</v>
      </c>
      <c r="H52" s="15">
        <v>38888.5</v>
      </c>
      <c r="I52" s="15">
        <f t="shared" si="1"/>
        <v>260481</v>
      </c>
      <c r="J52" s="14">
        <v>179.22222222222223</v>
      </c>
      <c r="K52" s="14">
        <v>28.833333333333332</v>
      </c>
    </row>
  </sheetData>
  <mergeCells count="30">
    <mergeCell ref="A35:A43"/>
    <mergeCell ref="B35:B37"/>
    <mergeCell ref="A44:A52"/>
    <mergeCell ref="B44:B46"/>
    <mergeCell ref="B47:B49"/>
    <mergeCell ref="B50:B52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E5:E6"/>
    <mergeCell ref="F5:F6"/>
    <mergeCell ref="J5:J6"/>
    <mergeCell ref="K5:K6"/>
    <mergeCell ref="G5:I5"/>
    <mergeCell ref="B20:B22"/>
    <mergeCell ref="B23:B25"/>
    <mergeCell ref="B26:B28"/>
    <mergeCell ref="A8:A16"/>
    <mergeCell ref="B11:B13"/>
    <mergeCell ref="D4:E4"/>
    <mergeCell ref="A1:K1"/>
    <mergeCell ref="A2:K2"/>
    <mergeCell ref="A4:C4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" customHeight="1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25" t="s">
        <v>47</v>
      </c>
      <c r="B4" s="29"/>
      <c r="C4" s="26"/>
      <c r="D4" s="25" t="s">
        <v>27</v>
      </c>
      <c r="E4" s="26"/>
      <c r="F4" s="1"/>
      <c r="G4" s="1"/>
      <c r="H4" s="1"/>
      <c r="I4" s="1"/>
      <c r="J4" s="1"/>
      <c r="K4" s="1"/>
    </row>
    <row r="5" spans="1:11" ht="15" customHeight="1">
      <c r="A5" s="33" t="s">
        <v>16</v>
      </c>
      <c r="B5" s="36"/>
      <c r="C5" s="37"/>
      <c r="D5" s="5" t="s">
        <v>5</v>
      </c>
      <c r="E5" s="30" t="s">
        <v>46</v>
      </c>
      <c r="F5" s="30" t="s">
        <v>11</v>
      </c>
      <c r="G5" s="30" t="s">
        <v>13</v>
      </c>
      <c r="H5" s="30"/>
      <c r="I5" s="30"/>
      <c r="J5" s="30" t="s">
        <v>14</v>
      </c>
      <c r="K5" s="30" t="s">
        <v>15</v>
      </c>
    </row>
    <row r="6" spans="1:11" ht="15" customHeight="1">
      <c r="A6" s="34"/>
      <c r="B6" s="38"/>
      <c r="C6" s="39"/>
      <c r="D6" s="4" t="s">
        <v>20</v>
      </c>
      <c r="E6" s="31"/>
      <c r="F6" s="31"/>
      <c r="G6" s="5" t="s">
        <v>12</v>
      </c>
      <c r="H6" s="5" t="s">
        <v>19</v>
      </c>
      <c r="I6" s="4" t="s">
        <v>1</v>
      </c>
      <c r="J6" s="31"/>
      <c r="K6" s="31"/>
    </row>
    <row r="7" spans="1:11" ht="15" customHeight="1">
      <c r="A7" s="35"/>
      <c r="B7" s="40"/>
      <c r="C7" s="41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33"/>
      <c r="B8" s="30" t="s">
        <v>18</v>
      </c>
      <c r="C8" s="16" t="s">
        <v>2</v>
      </c>
      <c r="D8" s="11">
        <v>26</v>
      </c>
      <c r="E8" s="10">
        <v>10.333333333333334</v>
      </c>
      <c r="F8" s="10">
        <v>41</v>
      </c>
      <c r="G8" s="11">
        <v>290205.3333333333</v>
      </c>
      <c r="H8" s="11">
        <v>9908.333333333334</v>
      </c>
      <c r="I8" s="11">
        <f>ROUND(G8,0)+ROUND(H8,0)</f>
        <v>300113</v>
      </c>
      <c r="J8" s="10">
        <v>173.33333333333334</v>
      </c>
      <c r="K8" s="10">
        <v>4.333333333333333</v>
      </c>
    </row>
    <row r="9" spans="1:11" ht="15" customHeight="1">
      <c r="A9" s="34"/>
      <c r="B9" s="31"/>
      <c r="C9" s="17" t="s">
        <v>3</v>
      </c>
      <c r="D9" s="9">
        <v>13</v>
      </c>
      <c r="E9" s="8">
        <v>6.333333333333333</v>
      </c>
      <c r="F9" s="8">
        <v>36.666666666666664</v>
      </c>
      <c r="G9" s="9">
        <v>174193.33333333334</v>
      </c>
      <c r="H9" s="9">
        <v>12504.666666666666</v>
      </c>
      <c r="I9" s="9">
        <f aca="true" t="shared" si="0" ref="I9:I52">ROUND(G9,0)+ROUND(H9,0)</f>
        <v>186698</v>
      </c>
      <c r="J9" s="8">
        <v>173.33333333333334</v>
      </c>
      <c r="K9" s="8">
        <v>7.333333333333333</v>
      </c>
    </row>
    <row r="10" spans="1:11" ht="15" customHeight="1">
      <c r="A10" s="34"/>
      <c r="B10" s="31"/>
      <c r="C10" s="7" t="s">
        <v>4</v>
      </c>
      <c r="D10" s="11">
        <v>39</v>
      </c>
      <c r="E10" s="10">
        <v>8.333333333333334</v>
      </c>
      <c r="F10" s="10">
        <v>38.833333333333336</v>
      </c>
      <c r="G10" s="11">
        <v>232199.33333333334</v>
      </c>
      <c r="H10" s="11">
        <v>11206.5</v>
      </c>
      <c r="I10" s="11">
        <f t="shared" si="0"/>
        <v>243406</v>
      </c>
      <c r="J10" s="10">
        <v>173.33333333333334</v>
      </c>
      <c r="K10" s="10">
        <v>5.833333333333333</v>
      </c>
    </row>
    <row r="11" spans="1:11" ht="15" customHeight="1">
      <c r="A11" s="34"/>
      <c r="B11" s="30" t="s">
        <v>0</v>
      </c>
      <c r="C11" s="16" t="s">
        <v>2</v>
      </c>
      <c r="D11" s="13">
        <v>39</v>
      </c>
      <c r="E11" s="12">
        <v>10.333333333333334</v>
      </c>
      <c r="F11" s="12">
        <v>36.666666666666664</v>
      </c>
      <c r="G11" s="13">
        <v>237173.66666666666</v>
      </c>
      <c r="H11" s="13">
        <v>24478.666666666668</v>
      </c>
      <c r="I11" s="13">
        <f t="shared" si="0"/>
        <v>261653</v>
      </c>
      <c r="J11" s="12">
        <v>170.33333333333334</v>
      </c>
      <c r="K11" s="12">
        <v>14.666666666666666</v>
      </c>
    </row>
    <row r="12" spans="1:11" ht="15" customHeight="1">
      <c r="A12" s="34"/>
      <c r="B12" s="31"/>
      <c r="C12" s="17" t="s">
        <v>3</v>
      </c>
      <c r="D12" s="9">
        <v>18</v>
      </c>
      <c r="E12" s="8">
        <v>10</v>
      </c>
      <c r="F12" s="8">
        <v>43.5</v>
      </c>
      <c r="G12" s="9">
        <v>186828</v>
      </c>
      <c r="H12" s="9">
        <v>14404</v>
      </c>
      <c r="I12" s="9">
        <f t="shared" si="0"/>
        <v>201232</v>
      </c>
      <c r="J12" s="8">
        <v>172</v>
      </c>
      <c r="K12" s="8">
        <v>11.5</v>
      </c>
    </row>
    <row r="13" spans="1:11" ht="15" customHeight="1">
      <c r="A13" s="34"/>
      <c r="B13" s="32"/>
      <c r="C13" s="18" t="s">
        <v>4</v>
      </c>
      <c r="D13" s="15">
        <v>57</v>
      </c>
      <c r="E13" s="14">
        <v>10.2</v>
      </c>
      <c r="F13" s="14">
        <v>39.4</v>
      </c>
      <c r="G13" s="15">
        <v>217035.4</v>
      </c>
      <c r="H13" s="15">
        <v>20448.8</v>
      </c>
      <c r="I13" s="15">
        <f t="shared" si="0"/>
        <v>237484</v>
      </c>
      <c r="J13" s="14">
        <v>171</v>
      </c>
      <c r="K13" s="14">
        <v>13.4</v>
      </c>
    </row>
    <row r="14" spans="1:11" ht="15" customHeight="1">
      <c r="A14" s="34"/>
      <c r="B14" s="31" t="s">
        <v>1</v>
      </c>
      <c r="C14" s="7" t="s">
        <v>2</v>
      </c>
      <c r="D14" s="11">
        <v>65</v>
      </c>
      <c r="E14" s="10">
        <v>10.333333333333334</v>
      </c>
      <c r="F14" s="10">
        <v>38.833333333333336</v>
      </c>
      <c r="G14" s="11">
        <v>263689.5</v>
      </c>
      <c r="H14" s="11">
        <v>17193.5</v>
      </c>
      <c r="I14" s="11">
        <f t="shared" si="0"/>
        <v>280884</v>
      </c>
      <c r="J14" s="10">
        <v>171.83333333333334</v>
      </c>
      <c r="K14" s="10">
        <v>9.5</v>
      </c>
    </row>
    <row r="15" spans="1:11" ht="15" customHeight="1">
      <c r="A15" s="34"/>
      <c r="B15" s="31"/>
      <c r="C15" s="17" t="s">
        <v>3</v>
      </c>
      <c r="D15" s="9">
        <v>31</v>
      </c>
      <c r="E15" s="8">
        <v>7.8</v>
      </c>
      <c r="F15" s="8">
        <v>39.4</v>
      </c>
      <c r="G15" s="9">
        <v>179247.2</v>
      </c>
      <c r="H15" s="9">
        <v>13264.4</v>
      </c>
      <c r="I15" s="9">
        <f t="shared" si="0"/>
        <v>192511</v>
      </c>
      <c r="J15" s="8">
        <v>172.8</v>
      </c>
      <c r="K15" s="8">
        <v>9</v>
      </c>
    </row>
    <row r="16" spans="1:11" ht="15" customHeight="1">
      <c r="A16" s="35"/>
      <c r="B16" s="32"/>
      <c r="C16" s="18" t="s">
        <v>4</v>
      </c>
      <c r="D16" s="15">
        <v>96</v>
      </c>
      <c r="E16" s="14">
        <v>9.181818181818182</v>
      </c>
      <c r="F16" s="14">
        <v>39.09090909090909</v>
      </c>
      <c r="G16" s="15">
        <v>225306.63636363635</v>
      </c>
      <c r="H16" s="15">
        <v>15407.545454545454</v>
      </c>
      <c r="I16" s="15">
        <f t="shared" si="0"/>
        <v>240715</v>
      </c>
      <c r="J16" s="14">
        <v>172.27272727272728</v>
      </c>
      <c r="K16" s="14">
        <v>9.272727272727273</v>
      </c>
    </row>
    <row r="17" spans="1:11" ht="15" customHeight="1">
      <c r="A17" s="33"/>
      <c r="B17" s="30" t="s">
        <v>18</v>
      </c>
      <c r="C17" s="16" t="s">
        <v>2</v>
      </c>
      <c r="D17" s="13">
        <v>13</v>
      </c>
      <c r="E17" s="12">
        <v>13</v>
      </c>
      <c r="F17" s="12">
        <v>44</v>
      </c>
      <c r="G17" s="13">
        <v>257769</v>
      </c>
      <c r="H17" s="13">
        <v>0</v>
      </c>
      <c r="I17" s="13">
        <f t="shared" si="0"/>
        <v>257769</v>
      </c>
      <c r="J17" s="12">
        <v>178</v>
      </c>
      <c r="K17" s="12">
        <v>0</v>
      </c>
    </row>
    <row r="18" spans="1:11" ht="15" customHeight="1">
      <c r="A18" s="34"/>
      <c r="B18" s="31"/>
      <c r="C18" s="17" t="s">
        <v>3</v>
      </c>
      <c r="D18" s="9">
        <v>4</v>
      </c>
      <c r="E18" s="8">
        <v>6</v>
      </c>
      <c r="F18" s="8">
        <v>32</v>
      </c>
      <c r="G18" s="9">
        <v>171975</v>
      </c>
      <c r="H18" s="9">
        <v>2885</v>
      </c>
      <c r="I18" s="9">
        <f t="shared" si="0"/>
        <v>174860</v>
      </c>
      <c r="J18" s="8">
        <v>171</v>
      </c>
      <c r="K18" s="8">
        <v>2</v>
      </c>
    </row>
    <row r="19" spans="1:11" ht="15" customHeight="1">
      <c r="A19" s="34"/>
      <c r="B19" s="31"/>
      <c r="C19" s="7" t="s">
        <v>4</v>
      </c>
      <c r="D19" s="11">
        <v>17</v>
      </c>
      <c r="E19" s="10">
        <v>9.5</v>
      </c>
      <c r="F19" s="10">
        <v>38</v>
      </c>
      <c r="G19" s="11">
        <v>214872</v>
      </c>
      <c r="H19" s="11">
        <v>1442.5</v>
      </c>
      <c r="I19" s="11">
        <f t="shared" si="0"/>
        <v>216315</v>
      </c>
      <c r="J19" s="10">
        <v>174.5</v>
      </c>
      <c r="K19" s="10">
        <v>1</v>
      </c>
    </row>
    <row r="20" spans="1:11" ht="15" customHeight="1">
      <c r="A20" s="34"/>
      <c r="B20" s="30" t="s">
        <v>0</v>
      </c>
      <c r="C20" s="16" t="s">
        <v>2</v>
      </c>
      <c r="D20" s="13">
        <v>52</v>
      </c>
      <c r="E20" s="12">
        <v>17</v>
      </c>
      <c r="F20" s="12">
        <v>40</v>
      </c>
      <c r="G20" s="13">
        <v>239741</v>
      </c>
      <c r="H20" s="13">
        <v>30267</v>
      </c>
      <c r="I20" s="13">
        <f t="shared" si="0"/>
        <v>270008</v>
      </c>
      <c r="J20" s="12">
        <v>178</v>
      </c>
      <c r="K20" s="12">
        <v>22</v>
      </c>
    </row>
    <row r="21" spans="1:11" ht="15" customHeight="1">
      <c r="A21" s="34"/>
      <c r="B21" s="31"/>
      <c r="C21" s="17" t="s">
        <v>3</v>
      </c>
      <c r="D21" s="9">
        <v>6</v>
      </c>
      <c r="E21" s="8">
        <v>13</v>
      </c>
      <c r="F21" s="8">
        <v>38</v>
      </c>
      <c r="G21" s="9">
        <v>156799</v>
      </c>
      <c r="H21" s="9">
        <v>5688</v>
      </c>
      <c r="I21" s="9">
        <f t="shared" si="0"/>
        <v>162487</v>
      </c>
      <c r="J21" s="8">
        <v>162</v>
      </c>
      <c r="K21" s="8">
        <v>5</v>
      </c>
    </row>
    <row r="22" spans="1:11" ht="15" customHeight="1">
      <c r="A22" s="34"/>
      <c r="B22" s="32"/>
      <c r="C22" s="18" t="s">
        <v>4</v>
      </c>
      <c r="D22" s="15">
        <v>58</v>
      </c>
      <c r="E22" s="14">
        <v>15</v>
      </c>
      <c r="F22" s="14">
        <v>39</v>
      </c>
      <c r="G22" s="15">
        <v>198270</v>
      </c>
      <c r="H22" s="15">
        <v>17977.5</v>
      </c>
      <c r="I22" s="15">
        <f t="shared" si="0"/>
        <v>216248</v>
      </c>
      <c r="J22" s="14">
        <v>170</v>
      </c>
      <c r="K22" s="14">
        <v>13.5</v>
      </c>
    </row>
    <row r="23" spans="1:11" ht="15" customHeight="1">
      <c r="A23" s="34"/>
      <c r="B23" s="31" t="s">
        <v>1</v>
      </c>
      <c r="C23" s="7" t="s">
        <v>2</v>
      </c>
      <c r="D23" s="11">
        <v>65</v>
      </c>
      <c r="E23" s="10">
        <v>15</v>
      </c>
      <c r="F23" s="10">
        <v>42</v>
      </c>
      <c r="G23" s="11">
        <v>248755</v>
      </c>
      <c r="H23" s="11">
        <v>15133.5</v>
      </c>
      <c r="I23" s="11">
        <f t="shared" si="0"/>
        <v>263889</v>
      </c>
      <c r="J23" s="10">
        <v>178</v>
      </c>
      <c r="K23" s="10">
        <v>11</v>
      </c>
    </row>
    <row r="24" spans="1:11" ht="15" customHeight="1">
      <c r="A24" s="34"/>
      <c r="B24" s="31"/>
      <c r="C24" s="17" t="s">
        <v>3</v>
      </c>
      <c r="D24" s="9">
        <v>10</v>
      </c>
      <c r="E24" s="8">
        <v>9.5</v>
      </c>
      <c r="F24" s="8">
        <v>35</v>
      </c>
      <c r="G24" s="9">
        <v>164387</v>
      </c>
      <c r="H24" s="9">
        <v>4286.5</v>
      </c>
      <c r="I24" s="9">
        <f t="shared" si="0"/>
        <v>168674</v>
      </c>
      <c r="J24" s="8">
        <v>166.5</v>
      </c>
      <c r="K24" s="8">
        <v>3.5</v>
      </c>
    </row>
    <row r="25" spans="1:11" ht="15" customHeight="1">
      <c r="A25" s="35"/>
      <c r="B25" s="32"/>
      <c r="C25" s="18" t="s">
        <v>4</v>
      </c>
      <c r="D25" s="15">
        <v>75</v>
      </c>
      <c r="E25" s="14">
        <v>12.25</v>
      </c>
      <c r="F25" s="14">
        <v>38.5</v>
      </c>
      <c r="G25" s="15">
        <v>206571</v>
      </c>
      <c r="H25" s="15">
        <v>9710</v>
      </c>
      <c r="I25" s="15">
        <f t="shared" si="0"/>
        <v>216281</v>
      </c>
      <c r="J25" s="14">
        <v>172.25</v>
      </c>
      <c r="K25" s="14">
        <v>7.25</v>
      </c>
    </row>
    <row r="26" spans="1:11" ht="15" customHeight="1">
      <c r="A26" s="33"/>
      <c r="B26" s="30" t="s">
        <v>18</v>
      </c>
      <c r="C26" s="16" t="s">
        <v>2</v>
      </c>
      <c r="D26" s="13">
        <v>55</v>
      </c>
      <c r="E26" s="12">
        <v>15.666666666666666</v>
      </c>
      <c r="F26" s="12">
        <v>42</v>
      </c>
      <c r="G26" s="13">
        <v>291929.25</v>
      </c>
      <c r="H26" s="13">
        <v>34371.75</v>
      </c>
      <c r="I26" s="13">
        <f t="shared" si="0"/>
        <v>326301</v>
      </c>
      <c r="J26" s="12">
        <v>164.75</v>
      </c>
      <c r="K26" s="12">
        <v>13.6</v>
      </c>
    </row>
    <row r="27" spans="1:11" ht="15" customHeight="1">
      <c r="A27" s="34"/>
      <c r="B27" s="31"/>
      <c r="C27" s="17" t="s">
        <v>3</v>
      </c>
      <c r="D27" s="9">
        <v>32</v>
      </c>
      <c r="E27" s="8">
        <v>5</v>
      </c>
      <c r="F27" s="8">
        <v>27</v>
      </c>
      <c r="G27" s="9">
        <v>168053.75</v>
      </c>
      <c r="H27" s="9">
        <v>22487.75</v>
      </c>
      <c r="I27" s="9">
        <f t="shared" si="0"/>
        <v>190542</v>
      </c>
      <c r="J27" s="8">
        <v>167.25</v>
      </c>
      <c r="K27" s="8">
        <v>17.975</v>
      </c>
    </row>
    <row r="28" spans="1:11" ht="15" customHeight="1">
      <c r="A28" s="34"/>
      <c r="B28" s="31"/>
      <c r="C28" s="7" t="s">
        <v>4</v>
      </c>
      <c r="D28" s="11">
        <v>87</v>
      </c>
      <c r="E28" s="10">
        <v>10.333333333333334</v>
      </c>
      <c r="F28" s="10">
        <v>34.5</v>
      </c>
      <c r="G28" s="11">
        <v>229991.5</v>
      </c>
      <c r="H28" s="11">
        <v>28429.75</v>
      </c>
      <c r="I28" s="11">
        <f t="shared" si="0"/>
        <v>258422</v>
      </c>
      <c r="J28" s="10">
        <v>166</v>
      </c>
      <c r="K28" s="10">
        <v>15.7875</v>
      </c>
    </row>
    <row r="29" spans="1:11" ht="15" customHeight="1">
      <c r="A29" s="34"/>
      <c r="B29" s="30" t="s">
        <v>0</v>
      </c>
      <c r="C29" s="16" t="s">
        <v>2</v>
      </c>
      <c r="D29" s="13">
        <v>190</v>
      </c>
      <c r="E29" s="12">
        <v>11</v>
      </c>
      <c r="F29" s="12">
        <v>39.333333333333336</v>
      </c>
      <c r="G29" s="13">
        <v>211899</v>
      </c>
      <c r="H29" s="13">
        <v>36732</v>
      </c>
      <c r="I29" s="13">
        <f t="shared" si="0"/>
        <v>248631</v>
      </c>
      <c r="J29" s="12">
        <v>170.33333333333334</v>
      </c>
      <c r="K29" s="12">
        <v>17.8</v>
      </c>
    </row>
    <row r="30" spans="1:11" ht="15" customHeight="1">
      <c r="A30" s="34"/>
      <c r="B30" s="31"/>
      <c r="C30" s="17" t="s">
        <v>3</v>
      </c>
      <c r="D30" s="9">
        <v>67</v>
      </c>
      <c r="E30" s="8">
        <v>9.5</v>
      </c>
      <c r="F30" s="8">
        <v>44.333333333333336</v>
      </c>
      <c r="G30" s="9">
        <v>129968.33333333333</v>
      </c>
      <c r="H30" s="9">
        <v>3685</v>
      </c>
      <c r="I30" s="9">
        <f t="shared" si="0"/>
        <v>133653</v>
      </c>
      <c r="J30" s="8">
        <v>155.76666666666668</v>
      </c>
      <c r="K30" s="8">
        <v>3.1666666666666665</v>
      </c>
    </row>
    <row r="31" spans="1:11" ht="15" customHeight="1">
      <c r="A31" s="34"/>
      <c r="B31" s="32"/>
      <c r="C31" s="18" t="s">
        <v>4</v>
      </c>
      <c r="D31" s="15">
        <v>257</v>
      </c>
      <c r="E31" s="14">
        <v>10.25</v>
      </c>
      <c r="F31" s="14">
        <v>41.833333333333336</v>
      </c>
      <c r="G31" s="15">
        <v>170933.66666666666</v>
      </c>
      <c r="H31" s="15">
        <v>20208.5</v>
      </c>
      <c r="I31" s="15">
        <f t="shared" si="0"/>
        <v>191143</v>
      </c>
      <c r="J31" s="14">
        <v>163.05</v>
      </c>
      <c r="K31" s="14">
        <v>10.483333333333333</v>
      </c>
    </row>
    <row r="32" spans="1:11" ht="15" customHeight="1">
      <c r="A32" s="34"/>
      <c r="B32" s="31" t="s">
        <v>1</v>
      </c>
      <c r="C32" s="7" t="s">
        <v>2</v>
      </c>
      <c r="D32" s="11">
        <v>245</v>
      </c>
      <c r="E32" s="10">
        <v>13.8</v>
      </c>
      <c r="F32" s="10">
        <v>40.857142857142854</v>
      </c>
      <c r="G32" s="11">
        <v>257630.57142857142</v>
      </c>
      <c r="H32" s="11">
        <v>35383.28571428572</v>
      </c>
      <c r="I32" s="11">
        <f t="shared" si="0"/>
        <v>293014</v>
      </c>
      <c r="J32" s="10">
        <v>167.14285714285714</v>
      </c>
      <c r="K32" s="10">
        <v>15.4</v>
      </c>
    </row>
    <row r="33" spans="1:11" ht="15" customHeight="1">
      <c r="A33" s="34"/>
      <c r="B33" s="31"/>
      <c r="C33" s="17" t="s">
        <v>3</v>
      </c>
      <c r="D33" s="9">
        <v>99</v>
      </c>
      <c r="E33" s="8">
        <v>6.8</v>
      </c>
      <c r="F33" s="8">
        <v>34.42857142857143</v>
      </c>
      <c r="G33" s="9">
        <v>151731.42857142858</v>
      </c>
      <c r="H33" s="9">
        <v>14429.42857142857</v>
      </c>
      <c r="I33" s="9">
        <f t="shared" si="0"/>
        <v>166160</v>
      </c>
      <c r="J33" s="8">
        <v>162.32857142857142</v>
      </c>
      <c r="K33" s="8">
        <v>11.62857142857143</v>
      </c>
    </row>
    <row r="34" spans="1:11" ht="15" customHeight="1">
      <c r="A34" s="35"/>
      <c r="B34" s="32"/>
      <c r="C34" s="18" t="s">
        <v>4</v>
      </c>
      <c r="D34" s="15">
        <v>344</v>
      </c>
      <c r="E34" s="14">
        <v>10.3</v>
      </c>
      <c r="F34" s="14">
        <v>37.642857142857146</v>
      </c>
      <c r="G34" s="15">
        <v>204681</v>
      </c>
      <c r="H34" s="15">
        <v>24906.35714285714</v>
      </c>
      <c r="I34" s="15">
        <f t="shared" si="0"/>
        <v>229587</v>
      </c>
      <c r="J34" s="14">
        <v>164.7357142857143</v>
      </c>
      <c r="K34" s="14">
        <v>13.514285714285716</v>
      </c>
    </row>
    <row r="35" spans="1:11" ht="15" customHeight="1">
      <c r="A35" s="33"/>
      <c r="B35" s="30" t="s">
        <v>18</v>
      </c>
      <c r="C35" s="16" t="s">
        <v>2</v>
      </c>
      <c r="D35" s="13">
        <v>5</v>
      </c>
      <c r="E35" s="12">
        <v>20</v>
      </c>
      <c r="F35" s="12">
        <v>36</v>
      </c>
      <c r="G35" s="13">
        <v>334921</v>
      </c>
      <c r="H35" s="13">
        <v>24652</v>
      </c>
      <c r="I35" s="13">
        <f t="shared" si="0"/>
        <v>359573</v>
      </c>
      <c r="J35" s="12">
        <v>156</v>
      </c>
      <c r="K35" s="12">
        <v>11</v>
      </c>
    </row>
    <row r="36" spans="1:11" ht="15" customHeight="1">
      <c r="A36" s="34"/>
      <c r="B36" s="31"/>
      <c r="C36" s="17" t="s">
        <v>3</v>
      </c>
      <c r="D36" s="9">
        <v>2</v>
      </c>
      <c r="E36" s="8">
        <v>6</v>
      </c>
      <c r="F36" s="8">
        <v>33</v>
      </c>
      <c r="G36" s="9">
        <v>196290</v>
      </c>
      <c r="H36" s="9">
        <v>34468</v>
      </c>
      <c r="I36" s="9">
        <f t="shared" si="0"/>
        <v>230758</v>
      </c>
      <c r="J36" s="8">
        <v>156</v>
      </c>
      <c r="K36" s="8">
        <v>21</v>
      </c>
    </row>
    <row r="37" spans="1:11" ht="15" customHeight="1">
      <c r="A37" s="34"/>
      <c r="B37" s="31"/>
      <c r="C37" s="7" t="s">
        <v>4</v>
      </c>
      <c r="D37" s="11">
        <v>7</v>
      </c>
      <c r="E37" s="10">
        <v>13</v>
      </c>
      <c r="F37" s="10">
        <v>34.5</v>
      </c>
      <c r="G37" s="11">
        <v>265605.5</v>
      </c>
      <c r="H37" s="11">
        <v>29560</v>
      </c>
      <c r="I37" s="11">
        <f t="shared" si="0"/>
        <v>295166</v>
      </c>
      <c r="J37" s="10">
        <v>156</v>
      </c>
      <c r="K37" s="10">
        <v>16</v>
      </c>
    </row>
    <row r="38" spans="1:11" ht="15" customHeight="1">
      <c r="A38" s="34"/>
      <c r="B38" s="30" t="s">
        <v>0</v>
      </c>
      <c r="C38" s="16" t="s">
        <v>2</v>
      </c>
      <c r="D38" s="13">
        <v>31</v>
      </c>
      <c r="E38" s="12">
        <v>18</v>
      </c>
      <c r="F38" s="12">
        <v>38</v>
      </c>
      <c r="G38" s="13">
        <v>303649</v>
      </c>
      <c r="H38" s="13">
        <v>80358</v>
      </c>
      <c r="I38" s="13">
        <f t="shared" si="0"/>
        <v>384007</v>
      </c>
      <c r="J38" s="12">
        <v>156</v>
      </c>
      <c r="K38" s="12">
        <v>29</v>
      </c>
    </row>
    <row r="39" spans="1:11" ht="15" customHeight="1">
      <c r="A39" s="34"/>
      <c r="B39" s="31"/>
      <c r="C39" s="17" t="s">
        <v>3</v>
      </c>
      <c r="D39" s="22" t="s">
        <v>52</v>
      </c>
      <c r="E39" s="22" t="s">
        <v>52</v>
      </c>
      <c r="F39" s="22" t="s">
        <v>52</v>
      </c>
      <c r="G39" s="22" t="s">
        <v>52</v>
      </c>
      <c r="H39" s="22" t="s">
        <v>52</v>
      </c>
      <c r="I39" s="22" t="s">
        <v>52</v>
      </c>
      <c r="J39" s="22" t="s">
        <v>52</v>
      </c>
      <c r="K39" s="22" t="s">
        <v>52</v>
      </c>
    </row>
    <row r="40" spans="1:11" ht="15" customHeight="1">
      <c r="A40" s="34"/>
      <c r="B40" s="32"/>
      <c r="C40" s="18" t="s">
        <v>4</v>
      </c>
      <c r="D40" s="15">
        <v>31</v>
      </c>
      <c r="E40" s="14">
        <v>18</v>
      </c>
      <c r="F40" s="14">
        <v>38</v>
      </c>
      <c r="G40" s="15">
        <v>303649</v>
      </c>
      <c r="H40" s="15">
        <v>80358</v>
      </c>
      <c r="I40" s="15">
        <f t="shared" si="0"/>
        <v>384007</v>
      </c>
      <c r="J40" s="14">
        <v>156</v>
      </c>
      <c r="K40" s="14">
        <v>29</v>
      </c>
    </row>
    <row r="41" spans="1:11" ht="15" customHeight="1">
      <c r="A41" s="34"/>
      <c r="B41" s="31" t="s">
        <v>1</v>
      </c>
      <c r="C41" s="7" t="s">
        <v>2</v>
      </c>
      <c r="D41" s="11">
        <v>36</v>
      </c>
      <c r="E41" s="10">
        <v>19</v>
      </c>
      <c r="F41" s="10">
        <v>37</v>
      </c>
      <c r="G41" s="11">
        <v>319285</v>
      </c>
      <c r="H41" s="11">
        <v>52505</v>
      </c>
      <c r="I41" s="11">
        <f t="shared" si="0"/>
        <v>371790</v>
      </c>
      <c r="J41" s="10">
        <v>156</v>
      </c>
      <c r="K41" s="10">
        <v>20</v>
      </c>
    </row>
    <row r="42" spans="1:11" ht="15" customHeight="1">
      <c r="A42" s="34"/>
      <c r="B42" s="31"/>
      <c r="C42" s="17" t="s">
        <v>3</v>
      </c>
      <c r="D42" s="9">
        <v>2</v>
      </c>
      <c r="E42" s="8">
        <v>6</v>
      </c>
      <c r="F42" s="8">
        <v>33</v>
      </c>
      <c r="G42" s="9">
        <v>196290</v>
      </c>
      <c r="H42" s="9">
        <v>34468</v>
      </c>
      <c r="I42" s="9">
        <f t="shared" si="0"/>
        <v>230758</v>
      </c>
      <c r="J42" s="8">
        <v>156</v>
      </c>
      <c r="K42" s="8">
        <v>21</v>
      </c>
    </row>
    <row r="43" spans="1:11" ht="15" customHeight="1">
      <c r="A43" s="35"/>
      <c r="B43" s="32"/>
      <c r="C43" s="18" t="s">
        <v>4</v>
      </c>
      <c r="D43" s="15">
        <v>38</v>
      </c>
      <c r="E43" s="14">
        <v>14.666666666666666</v>
      </c>
      <c r="F43" s="14">
        <v>35.666666666666664</v>
      </c>
      <c r="G43" s="15">
        <v>278286.6666666667</v>
      </c>
      <c r="H43" s="15">
        <v>46492.666666666664</v>
      </c>
      <c r="I43" s="15">
        <f t="shared" si="0"/>
        <v>324780</v>
      </c>
      <c r="J43" s="14">
        <v>156</v>
      </c>
      <c r="K43" s="14">
        <v>20.333333333333332</v>
      </c>
    </row>
    <row r="44" spans="1:11" ht="15" customHeight="1">
      <c r="A44" s="33" t="s">
        <v>17</v>
      </c>
      <c r="B44" s="30" t="s">
        <v>18</v>
      </c>
      <c r="C44" s="16" t="s">
        <v>2</v>
      </c>
      <c r="D44" s="13">
        <v>99</v>
      </c>
      <c r="E44" s="12">
        <v>13.875</v>
      </c>
      <c r="F44" s="12">
        <v>41.22222222222222</v>
      </c>
      <c r="G44" s="13">
        <v>292335.8888888889</v>
      </c>
      <c r="H44" s="13">
        <v>21318.222222222223</v>
      </c>
      <c r="I44" s="13">
        <f t="shared" si="0"/>
        <v>313654</v>
      </c>
      <c r="J44" s="12">
        <v>168.11111111111111</v>
      </c>
      <c r="K44" s="12">
        <v>8.711111111111112</v>
      </c>
    </row>
    <row r="45" spans="1:11" ht="15" customHeight="1">
      <c r="A45" s="34"/>
      <c r="B45" s="31"/>
      <c r="C45" s="17" t="s">
        <v>3</v>
      </c>
      <c r="D45" s="9">
        <v>51</v>
      </c>
      <c r="E45" s="8">
        <v>5.75</v>
      </c>
      <c r="F45" s="8">
        <v>31.444444444444443</v>
      </c>
      <c r="G45" s="9">
        <v>173673.33333333334</v>
      </c>
      <c r="H45" s="9">
        <v>18313.11111111111</v>
      </c>
      <c r="I45" s="9">
        <f t="shared" si="0"/>
        <v>191986</v>
      </c>
      <c r="J45" s="8">
        <v>168.44444444444446</v>
      </c>
      <c r="K45" s="8">
        <v>12.988888888888889</v>
      </c>
    </row>
    <row r="46" spans="1:11" ht="15" customHeight="1">
      <c r="A46" s="34"/>
      <c r="B46" s="31"/>
      <c r="C46" s="7" t="s">
        <v>4</v>
      </c>
      <c r="D46" s="11">
        <v>150</v>
      </c>
      <c r="E46" s="10">
        <v>9.8125</v>
      </c>
      <c r="F46" s="10">
        <v>36.333333333333336</v>
      </c>
      <c r="G46" s="11">
        <v>233004.61111111112</v>
      </c>
      <c r="H46" s="11">
        <v>19815.666666666668</v>
      </c>
      <c r="I46" s="11">
        <f t="shared" si="0"/>
        <v>252821</v>
      </c>
      <c r="J46" s="10">
        <v>168.27777777777777</v>
      </c>
      <c r="K46" s="10">
        <v>10.85</v>
      </c>
    </row>
    <row r="47" spans="1:11" ht="15" customHeight="1">
      <c r="A47" s="34"/>
      <c r="B47" s="30" t="s">
        <v>0</v>
      </c>
      <c r="C47" s="16" t="s">
        <v>2</v>
      </c>
      <c r="D47" s="13">
        <v>312</v>
      </c>
      <c r="E47" s="12">
        <v>12.571428571428571</v>
      </c>
      <c r="F47" s="12">
        <v>38.25</v>
      </c>
      <c r="G47" s="13">
        <v>236326</v>
      </c>
      <c r="H47" s="13">
        <v>36782.125</v>
      </c>
      <c r="I47" s="13">
        <f t="shared" si="0"/>
        <v>273108</v>
      </c>
      <c r="J47" s="12">
        <v>169.5</v>
      </c>
      <c r="K47" s="12">
        <v>18.55</v>
      </c>
    </row>
    <row r="48" spans="1:11" ht="15" customHeight="1">
      <c r="A48" s="34"/>
      <c r="B48" s="31"/>
      <c r="C48" s="17" t="s">
        <v>3</v>
      </c>
      <c r="D48" s="9">
        <v>91</v>
      </c>
      <c r="E48" s="8">
        <v>10.4</v>
      </c>
      <c r="F48" s="8">
        <v>43</v>
      </c>
      <c r="G48" s="9">
        <v>153393.33333333334</v>
      </c>
      <c r="H48" s="9">
        <v>7591.833333333333</v>
      </c>
      <c r="I48" s="9">
        <f t="shared" si="0"/>
        <v>160985</v>
      </c>
      <c r="J48" s="8">
        <v>162.21666666666667</v>
      </c>
      <c r="K48" s="8">
        <v>6.25</v>
      </c>
    </row>
    <row r="49" spans="1:11" ht="15" customHeight="1">
      <c r="A49" s="34"/>
      <c r="B49" s="32"/>
      <c r="C49" s="18" t="s">
        <v>4</v>
      </c>
      <c r="D49" s="15">
        <v>403</v>
      </c>
      <c r="E49" s="14">
        <v>11.666666666666666</v>
      </c>
      <c r="F49" s="14">
        <v>40.285714285714285</v>
      </c>
      <c r="G49" s="15">
        <v>200783.42857142858</v>
      </c>
      <c r="H49" s="15">
        <v>24272</v>
      </c>
      <c r="I49" s="15">
        <f t="shared" si="0"/>
        <v>225055</v>
      </c>
      <c r="J49" s="14">
        <v>166.37857142857143</v>
      </c>
      <c r="K49" s="14">
        <v>13.278571428571428</v>
      </c>
    </row>
    <row r="50" spans="1:11" ht="15" customHeight="1">
      <c r="A50" s="34"/>
      <c r="B50" s="31" t="s">
        <v>1</v>
      </c>
      <c r="C50" s="7" t="s">
        <v>2</v>
      </c>
      <c r="D50" s="11">
        <v>411</v>
      </c>
      <c r="E50" s="10">
        <v>13.266666666666667</v>
      </c>
      <c r="F50" s="10">
        <v>39.8235294117647</v>
      </c>
      <c r="G50" s="11">
        <v>265978.29411764705</v>
      </c>
      <c r="H50" s="11">
        <v>28595.352941176472</v>
      </c>
      <c r="I50" s="11">
        <f t="shared" si="0"/>
        <v>294573</v>
      </c>
      <c r="J50" s="10">
        <v>168.76470588235293</v>
      </c>
      <c r="K50" s="10">
        <v>13.341176470588236</v>
      </c>
    </row>
    <row r="51" spans="1:11" ht="15" customHeight="1">
      <c r="A51" s="34"/>
      <c r="B51" s="31"/>
      <c r="C51" s="17" t="s">
        <v>3</v>
      </c>
      <c r="D51" s="9">
        <v>142</v>
      </c>
      <c r="E51" s="8">
        <v>7.538461538461538</v>
      </c>
      <c r="F51" s="8">
        <v>36.06666666666667</v>
      </c>
      <c r="G51" s="9">
        <v>165561.33333333334</v>
      </c>
      <c r="H51" s="9">
        <v>14024.6</v>
      </c>
      <c r="I51" s="9">
        <f t="shared" si="0"/>
        <v>179586</v>
      </c>
      <c r="J51" s="8">
        <v>165.95333333333335</v>
      </c>
      <c r="K51" s="8">
        <v>10.293333333333333</v>
      </c>
    </row>
    <row r="52" spans="1:11" ht="15" customHeight="1">
      <c r="A52" s="35"/>
      <c r="B52" s="32"/>
      <c r="C52" s="18" t="s">
        <v>4</v>
      </c>
      <c r="D52" s="15">
        <v>553</v>
      </c>
      <c r="E52" s="14">
        <v>10.607142857142858</v>
      </c>
      <c r="F52" s="14">
        <v>38.0625</v>
      </c>
      <c r="G52" s="15">
        <v>218907.84375</v>
      </c>
      <c r="H52" s="15">
        <v>21765.3125</v>
      </c>
      <c r="I52" s="15">
        <f t="shared" si="0"/>
        <v>240673</v>
      </c>
      <c r="J52" s="14">
        <v>167.446875</v>
      </c>
      <c r="K52" s="14">
        <v>11.9125</v>
      </c>
    </row>
  </sheetData>
  <mergeCells count="30">
    <mergeCell ref="D4:E4"/>
    <mergeCell ref="A1:K1"/>
    <mergeCell ref="A2:K2"/>
    <mergeCell ref="A4:C4"/>
    <mergeCell ref="B20:B22"/>
    <mergeCell ref="B23:B25"/>
    <mergeCell ref="B26:B28"/>
    <mergeCell ref="A8:A16"/>
    <mergeCell ref="B11:B13"/>
    <mergeCell ref="E5:E6"/>
    <mergeCell ref="F5:F6"/>
    <mergeCell ref="J5:J6"/>
    <mergeCell ref="K5:K6"/>
    <mergeCell ref="G5:I5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A35:A43"/>
    <mergeCell ref="B35:B37"/>
    <mergeCell ref="A44:A52"/>
    <mergeCell ref="B44:B46"/>
    <mergeCell ref="B47:B49"/>
    <mergeCell ref="B50:B52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" customHeight="1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25" t="s">
        <v>47</v>
      </c>
      <c r="B4" s="29"/>
      <c r="C4" s="26"/>
      <c r="D4" s="25" t="s">
        <v>48</v>
      </c>
      <c r="E4" s="26"/>
      <c r="F4" s="1"/>
      <c r="G4" s="1"/>
      <c r="H4" s="1"/>
      <c r="I4" s="1"/>
      <c r="J4" s="1"/>
      <c r="K4" s="1"/>
    </row>
    <row r="5" spans="1:11" ht="15" customHeight="1">
      <c r="A5" s="33" t="s">
        <v>16</v>
      </c>
      <c r="B5" s="36"/>
      <c r="C5" s="37"/>
      <c r="D5" s="5" t="s">
        <v>5</v>
      </c>
      <c r="E5" s="30" t="s">
        <v>46</v>
      </c>
      <c r="F5" s="30" t="s">
        <v>11</v>
      </c>
      <c r="G5" s="30" t="s">
        <v>13</v>
      </c>
      <c r="H5" s="30"/>
      <c r="I5" s="30"/>
      <c r="J5" s="30" t="s">
        <v>14</v>
      </c>
      <c r="K5" s="30" t="s">
        <v>15</v>
      </c>
    </row>
    <row r="6" spans="1:11" ht="15" customHeight="1">
      <c r="A6" s="34"/>
      <c r="B6" s="38"/>
      <c r="C6" s="39"/>
      <c r="D6" s="4" t="s">
        <v>20</v>
      </c>
      <c r="E6" s="31"/>
      <c r="F6" s="31"/>
      <c r="G6" s="5" t="s">
        <v>12</v>
      </c>
      <c r="H6" s="5" t="s">
        <v>19</v>
      </c>
      <c r="I6" s="4" t="s">
        <v>1</v>
      </c>
      <c r="J6" s="31"/>
      <c r="K6" s="31"/>
    </row>
    <row r="7" spans="1:11" ht="15" customHeight="1">
      <c r="A7" s="35"/>
      <c r="B7" s="40"/>
      <c r="C7" s="41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33"/>
      <c r="B8" s="30" t="s">
        <v>18</v>
      </c>
      <c r="C8" s="16" t="s">
        <v>2</v>
      </c>
      <c r="D8" s="11">
        <v>43</v>
      </c>
      <c r="E8" s="10">
        <v>8.6</v>
      </c>
      <c r="F8" s="10">
        <v>44.333333333333336</v>
      </c>
      <c r="G8" s="11">
        <v>304534.6666666667</v>
      </c>
      <c r="H8" s="11">
        <v>182</v>
      </c>
      <c r="I8" s="11">
        <f>ROUND(G8,0)+ROUND(H8,0)</f>
        <v>304717</v>
      </c>
      <c r="J8" s="10">
        <v>164.31666666666666</v>
      </c>
      <c r="K8" s="10">
        <v>2</v>
      </c>
    </row>
    <row r="9" spans="1:11" ht="15" customHeight="1">
      <c r="A9" s="34"/>
      <c r="B9" s="31"/>
      <c r="C9" s="17" t="s">
        <v>3</v>
      </c>
      <c r="D9" s="9">
        <v>17</v>
      </c>
      <c r="E9" s="8">
        <v>9.2</v>
      </c>
      <c r="F9" s="8">
        <v>39</v>
      </c>
      <c r="G9" s="9">
        <v>204581.5</v>
      </c>
      <c r="H9" s="9">
        <v>44760</v>
      </c>
      <c r="I9" s="9">
        <f aca="true" t="shared" si="0" ref="I9:I52">ROUND(G9,0)+ROUND(H9,0)</f>
        <v>249342</v>
      </c>
      <c r="J9" s="8">
        <v>163.81666666666666</v>
      </c>
      <c r="K9" s="8">
        <v>1</v>
      </c>
    </row>
    <row r="10" spans="1:11" ht="15" customHeight="1">
      <c r="A10" s="34"/>
      <c r="B10" s="31"/>
      <c r="C10" s="7" t="s">
        <v>4</v>
      </c>
      <c r="D10" s="11">
        <v>60</v>
      </c>
      <c r="E10" s="10">
        <v>8.9</v>
      </c>
      <c r="F10" s="10">
        <v>41.666666666666664</v>
      </c>
      <c r="G10" s="11">
        <v>254558.08333333334</v>
      </c>
      <c r="H10" s="11">
        <v>20444.727272727272</v>
      </c>
      <c r="I10" s="11">
        <f t="shared" si="0"/>
        <v>275003</v>
      </c>
      <c r="J10" s="10">
        <v>164.06666666666666</v>
      </c>
      <c r="K10" s="10">
        <v>1.5714285714285714</v>
      </c>
    </row>
    <row r="11" spans="1:11" ht="15" customHeight="1">
      <c r="A11" s="34"/>
      <c r="B11" s="30" t="s">
        <v>0</v>
      </c>
      <c r="C11" s="16" t="s">
        <v>2</v>
      </c>
      <c r="D11" s="13">
        <v>110</v>
      </c>
      <c r="E11" s="12">
        <v>8.833333333333334</v>
      </c>
      <c r="F11" s="12">
        <v>36</v>
      </c>
      <c r="G11" s="13">
        <v>236821.57142857142</v>
      </c>
      <c r="H11" s="13">
        <v>17453</v>
      </c>
      <c r="I11" s="13">
        <f t="shared" si="0"/>
        <v>254275</v>
      </c>
      <c r="J11" s="12">
        <v>163.9857142857143</v>
      </c>
      <c r="K11" s="12">
        <v>15</v>
      </c>
    </row>
    <row r="12" spans="1:11" ht="15" customHeight="1">
      <c r="A12" s="34"/>
      <c r="B12" s="31"/>
      <c r="C12" s="17" t="s">
        <v>3</v>
      </c>
      <c r="D12" s="9">
        <v>24</v>
      </c>
      <c r="E12" s="8">
        <v>6.2</v>
      </c>
      <c r="F12" s="8">
        <v>33.5</v>
      </c>
      <c r="G12" s="9">
        <v>160280.66666666666</v>
      </c>
      <c r="H12" s="9">
        <v>2930.3333333333335</v>
      </c>
      <c r="I12" s="9">
        <f t="shared" si="0"/>
        <v>163211</v>
      </c>
      <c r="J12" s="8">
        <v>164.15</v>
      </c>
      <c r="K12" s="8">
        <v>5.75</v>
      </c>
    </row>
    <row r="13" spans="1:11" ht="15" customHeight="1">
      <c r="A13" s="34"/>
      <c r="B13" s="32"/>
      <c r="C13" s="18" t="s">
        <v>4</v>
      </c>
      <c r="D13" s="15">
        <v>134</v>
      </c>
      <c r="E13" s="14">
        <v>7.636363636363637</v>
      </c>
      <c r="F13" s="14">
        <v>34.84615384615385</v>
      </c>
      <c r="G13" s="15">
        <v>201495</v>
      </c>
      <c r="H13" s="15">
        <v>10750.23076923077</v>
      </c>
      <c r="I13" s="15">
        <f t="shared" si="0"/>
        <v>212245</v>
      </c>
      <c r="J13" s="14">
        <v>164.06153846153848</v>
      </c>
      <c r="K13" s="14">
        <v>11.3</v>
      </c>
    </row>
    <row r="14" spans="1:11" ht="15" customHeight="1">
      <c r="A14" s="34"/>
      <c r="B14" s="31" t="s">
        <v>1</v>
      </c>
      <c r="C14" s="7" t="s">
        <v>2</v>
      </c>
      <c r="D14" s="11">
        <v>153</v>
      </c>
      <c r="E14" s="10">
        <v>8.727272727272727</v>
      </c>
      <c r="F14" s="10">
        <v>39.84615384615385</v>
      </c>
      <c r="G14" s="11">
        <v>268073.76923076925</v>
      </c>
      <c r="H14" s="11">
        <v>9481.76923076923</v>
      </c>
      <c r="I14" s="11">
        <f t="shared" si="0"/>
        <v>277556</v>
      </c>
      <c r="J14" s="10">
        <v>164.13846153846154</v>
      </c>
      <c r="K14" s="10">
        <v>9.8</v>
      </c>
    </row>
    <row r="15" spans="1:11" ht="15" customHeight="1">
      <c r="A15" s="34"/>
      <c r="B15" s="31"/>
      <c r="C15" s="17" t="s">
        <v>3</v>
      </c>
      <c r="D15" s="9">
        <v>41</v>
      </c>
      <c r="E15" s="8">
        <v>7.7</v>
      </c>
      <c r="F15" s="8">
        <v>36.25</v>
      </c>
      <c r="G15" s="9">
        <v>182431.08333333334</v>
      </c>
      <c r="H15" s="9">
        <v>21943.81818181818</v>
      </c>
      <c r="I15" s="9">
        <f t="shared" si="0"/>
        <v>204375</v>
      </c>
      <c r="J15" s="8">
        <v>163.98333333333332</v>
      </c>
      <c r="K15" s="8">
        <v>3.7142857142857144</v>
      </c>
    </row>
    <row r="16" spans="1:11" ht="15" customHeight="1">
      <c r="A16" s="35"/>
      <c r="B16" s="32"/>
      <c r="C16" s="18" t="s">
        <v>4</v>
      </c>
      <c r="D16" s="15">
        <v>194</v>
      </c>
      <c r="E16" s="14">
        <v>8.238095238095237</v>
      </c>
      <c r="F16" s="14">
        <v>38.12</v>
      </c>
      <c r="G16" s="15">
        <v>226965.28</v>
      </c>
      <c r="H16" s="15">
        <v>15193.541666666666</v>
      </c>
      <c r="I16" s="15">
        <f t="shared" si="0"/>
        <v>242159</v>
      </c>
      <c r="J16" s="14">
        <v>164.06400000000002</v>
      </c>
      <c r="K16" s="14">
        <v>7.294117647058823</v>
      </c>
    </row>
    <row r="17" spans="1:11" ht="15" customHeight="1">
      <c r="A17" s="33"/>
      <c r="B17" s="30" t="s">
        <v>18</v>
      </c>
      <c r="C17" s="16" t="s">
        <v>2</v>
      </c>
      <c r="D17" s="13">
        <v>32</v>
      </c>
      <c r="E17" s="12">
        <v>11.5</v>
      </c>
      <c r="F17" s="12">
        <v>40.5</v>
      </c>
      <c r="G17" s="13">
        <v>331806</v>
      </c>
      <c r="H17" s="13">
        <v>20329.5</v>
      </c>
      <c r="I17" s="13">
        <f t="shared" si="0"/>
        <v>352136</v>
      </c>
      <c r="J17" s="12">
        <v>180</v>
      </c>
      <c r="K17" s="12">
        <v>0.5</v>
      </c>
    </row>
    <row r="18" spans="1:11" ht="15" customHeight="1">
      <c r="A18" s="34"/>
      <c r="B18" s="31"/>
      <c r="C18" s="17" t="s">
        <v>3</v>
      </c>
      <c r="D18" s="9">
        <v>8</v>
      </c>
      <c r="E18" s="8">
        <v>5.5</v>
      </c>
      <c r="F18" s="8">
        <v>30.5</v>
      </c>
      <c r="G18" s="9">
        <v>188097.5</v>
      </c>
      <c r="H18" s="9">
        <v>7666</v>
      </c>
      <c r="I18" s="9">
        <f t="shared" si="0"/>
        <v>195764</v>
      </c>
      <c r="J18" s="8">
        <v>180</v>
      </c>
      <c r="K18" s="8">
        <v>3</v>
      </c>
    </row>
    <row r="19" spans="1:11" ht="15" customHeight="1">
      <c r="A19" s="34"/>
      <c r="B19" s="31"/>
      <c r="C19" s="7" t="s">
        <v>4</v>
      </c>
      <c r="D19" s="11">
        <v>40</v>
      </c>
      <c r="E19" s="10">
        <v>8.5</v>
      </c>
      <c r="F19" s="10">
        <v>35.5</v>
      </c>
      <c r="G19" s="11">
        <v>259951.75</v>
      </c>
      <c r="H19" s="11">
        <v>13997.75</v>
      </c>
      <c r="I19" s="11">
        <f t="shared" si="0"/>
        <v>273950</v>
      </c>
      <c r="J19" s="10">
        <v>180</v>
      </c>
      <c r="K19" s="10">
        <v>1.75</v>
      </c>
    </row>
    <row r="20" spans="1:11" ht="15" customHeight="1">
      <c r="A20" s="34"/>
      <c r="B20" s="30" t="s">
        <v>0</v>
      </c>
      <c r="C20" s="16" t="s">
        <v>2</v>
      </c>
      <c r="D20" s="13">
        <v>96</v>
      </c>
      <c r="E20" s="12">
        <v>12</v>
      </c>
      <c r="F20" s="12">
        <v>40</v>
      </c>
      <c r="G20" s="13">
        <v>279015</v>
      </c>
      <c r="H20" s="13">
        <v>49660.5</v>
      </c>
      <c r="I20" s="13">
        <f t="shared" si="0"/>
        <v>328676</v>
      </c>
      <c r="J20" s="12">
        <v>180</v>
      </c>
      <c r="K20" s="12">
        <v>20</v>
      </c>
    </row>
    <row r="21" spans="1:11" ht="15" customHeight="1">
      <c r="A21" s="34"/>
      <c r="B21" s="31"/>
      <c r="C21" s="17" t="s">
        <v>3</v>
      </c>
      <c r="D21" s="9">
        <v>16</v>
      </c>
      <c r="E21" s="8">
        <v>6.5</v>
      </c>
      <c r="F21" s="8">
        <v>40</v>
      </c>
      <c r="G21" s="9">
        <v>186262</v>
      </c>
      <c r="H21" s="9">
        <v>15657.5</v>
      </c>
      <c r="I21" s="9">
        <f t="shared" si="0"/>
        <v>201920</v>
      </c>
      <c r="J21" s="8">
        <v>180</v>
      </c>
      <c r="K21" s="8">
        <v>6</v>
      </c>
    </row>
    <row r="22" spans="1:11" ht="15" customHeight="1">
      <c r="A22" s="34"/>
      <c r="B22" s="32"/>
      <c r="C22" s="18" t="s">
        <v>4</v>
      </c>
      <c r="D22" s="15">
        <v>112</v>
      </c>
      <c r="E22" s="14">
        <v>9.25</v>
      </c>
      <c r="F22" s="14">
        <v>40</v>
      </c>
      <c r="G22" s="15">
        <v>232638.5</v>
      </c>
      <c r="H22" s="15">
        <v>32659</v>
      </c>
      <c r="I22" s="15">
        <f t="shared" si="0"/>
        <v>265298</v>
      </c>
      <c r="J22" s="14">
        <v>180</v>
      </c>
      <c r="K22" s="14">
        <v>13</v>
      </c>
    </row>
    <row r="23" spans="1:11" ht="15" customHeight="1">
      <c r="A23" s="34"/>
      <c r="B23" s="31" t="s">
        <v>1</v>
      </c>
      <c r="C23" s="7" t="s">
        <v>2</v>
      </c>
      <c r="D23" s="11">
        <v>128</v>
      </c>
      <c r="E23" s="10">
        <v>11.75</v>
      </c>
      <c r="F23" s="10">
        <v>40.25</v>
      </c>
      <c r="G23" s="11">
        <v>305410.5</v>
      </c>
      <c r="H23" s="11">
        <v>34995</v>
      </c>
      <c r="I23" s="11">
        <f t="shared" si="0"/>
        <v>340406</v>
      </c>
      <c r="J23" s="10">
        <v>180</v>
      </c>
      <c r="K23" s="10">
        <v>10.25</v>
      </c>
    </row>
    <row r="24" spans="1:11" ht="15" customHeight="1">
      <c r="A24" s="34"/>
      <c r="B24" s="31"/>
      <c r="C24" s="17" t="s">
        <v>3</v>
      </c>
      <c r="D24" s="9">
        <v>24</v>
      </c>
      <c r="E24" s="8">
        <v>6</v>
      </c>
      <c r="F24" s="8">
        <v>35.25</v>
      </c>
      <c r="G24" s="9">
        <v>187179.75</v>
      </c>
      <c r="H24" s="9">
        <v>11661.75</v>
      </c>
      <c r="I24" s="9">
        <f t="shared" si="0"/>
        <v>198842</v>
      </c>
      <c r="J24" s="8">
        <v>180</v>
      </c>
      <c r="K24" s="8">
        <v>4.5</v>
      </c>
    </row>
    <row r="25" spans="1:11" ht="15" customHeight="1">
      <c r="A25" s="35"/>
      <c r="B25" s="32"/>
      <c r="C25" s="18" t="s">
        <v>4</v>
      </c>
      <c r="D25" s="15">
        <v>152</v>
      </c>
      <c r="E25" s="14">
        <v>8.875</v>
      </c>
      <c r="F25" s="14">
        <v>37.75</v>
      </c>
      <c r="G25" s="15">
        <v>246295.125</v>
      </c>
      <c r="H25" s="15">
        <v>23328.375</v>
      </c>
      <c r="I25" s="15">
        <f t="shared" si="0"/>
        <v>269623</v>
      </c>
      <c r="J25" s="14">
        <v>180</v>
      </c>
      <c r="K25" s="14">
        <v>7.375</v>
      </c>
    </row>
    <row r="26" spans="1:11" ht="15" customHeight="1">
      <c r="A26" s="33"/>
      <c r="B26" s="30" t="s">
        <v>18</v>
      </c>
      <c r="C26" s="16" t="s">
        <v>2</v>
      </c>
      <c r="D26" s="13">
        <v>67</v>
      </c>
      <c r="E26" s="12">
        <v>8</v>
      </c>
      <c r="F26" s="12">
        <v>39</v>
      </c>
      <c r="G26" s="13">
        <v>327964</v>
      </c>
      <c r="H26" s="13">
        <v>9452</v>
      </c>
      <c r="I26" s="13">
        <f t="shared" si="0"/>
        <v>337416</v>
      </c>
      <c r="J26" s="12">
        <v>171</v>
      </c>
      <c r="K26" s="12">
        <v>5</v>
      </c>
    </row>
    <row r="27" spans="1:11" ht="15" customHeight="1">
      <c r="A27" s="34"/>
      <c r="B27" s="31"/>
      <c r="C27" s="17" t="s">
        <v>3</v>
      </c>
      <c r="D27" s="9">
        <v>30</v>
      </c>
      <c r="E27" s="8">
        <v>7</v>
      </c>
      <c r="F27" s="8">
        <v>33</v>
      </c>
      <c r="G27" s="9">
        <v>209776</v>
      </c>
      <c r="H27" s="9">
        <v>16032</v>
      </c>
      <c r="I27" s="9">
        <f t="shared" si="0"/>
        <v>225808</v>
      </c>
      <c r="J27" s="8">
        <v>171</v>
      </c>
      <c r="K27" s="8">
        <v>11</v>
      </c>
    </row>
    <row r="28" spans="1:11" ht="15" customHeight="1">
      <c r="A28" s="34"/>
      <c r="B28" s="31"/>
      <c r="C28" s="7" t="s">
        <v>4</v>
      </c>
      <c r="D28" s="11">
        <v>97</v>
      </c>
      <c r="E28" s="10">
        <v>7.5</v>
      </c>
      <c r="F28" s="10">
        <v>36</v>
      </c>
      <c r="G28" s="11">
        <v>268870</v>
      </c>
      <c r="H28" s="11">
        <v>12742</v>
      </c>
      <c r="I28" s="11">
        <f t="shared" si="0"/>
        <v>281612</v>
      </c>
      <c r="J28" s="10">
        <v>171</v>
      </c>
      <c r="K28" s="10">
        <v>8</v>
      </c>
    </row>
    <row r="29" spans="1:11" ht="15" customHeight="1">
      <c r="A29" s="34"/>
      <c r="B29" s="30" t="s">
        <v>0</v>
      </c>
      <c r="C29" s="16" t="s">
        <v>2</v>
      </c>
      <c r="D29" s="13">
        <v>62</v>
      </c>
      <c r="E29" s="12">
        <v>10</v>
      </c>
      <c r="F29" s="12">
        <v>36</v>
      </c>
      <c r="G29" s="13">
        <v>272916</v>
      </c>
      <c r="H29" s="13">
        <v>52685</v>
      </c>
      <c r="I29" s="13">
        <f t="shared" si="0"/>
        <v>325601</v>
      </c>
      <c r="J29" s="12">
        <v>171</v>
      </c>
      <c r="K29" s="12">
        <v>29</v>
      </c>
    </row>
    <row r="30" spans="1:11" ht="15" customHeight="1">
      <c r="A30" s="34"/>
      <c r="B30" s="31"/>
      <c r="C30" s="17" t="s">
        <v>3</v>
      </c>
      <c r="D30" s="9">
        <v>49</v>
      </c>
      <c r="E30" s="8">
        <v>10</v>
      </c>
      <c r="F30" s="8">
        <v>40</v>
      </c>
      <c r="G30" s="9">
        <v>202960</v>
      </c>
      <c r="H30" s="9">
        <v>30458</v>
      </c>
      <c r="I30" s="9">
        <f t="shared" si="0"/>
        <v>233418</v>
      </c>
      <c r="J30" s="8">
        <v>171</v>
      </c>
      <c r="K30" s="8">
        <v>25</v>
      </c>
    </row>
    <row r="31" spans="1:11" ht="15" customHeight="1">
      <c r="A31" s="34"/>
      <c r="B31" s="32"/>
      <c r="C31" s="18" t="s">
        <v>4</v>
      </c>
      <c r="D31" s="15">
        <v>111</v>
      </c>
      <c r="E31" s="14">
        <v>10</v>
      </c>
      <c r="F31" s="14">
        <v>38</v>
      </c>
      <c r="G31" s="15">
        <v>237938</v>
      </c>
      <c r="H31" s="15">
        <v>41571.5</v>
      </c>
      <c r="I31" s="15">
        <f t="shared" si="0"/>
        <v>279510</v>
      </c>
      <c r="J31" s="14">
        <v>171</v>
      </c>
      <c r="K31" s="14">
        <v>27</v>
      </c>
    </row>
    <row r="32" spans="1:11" ht="15" customHeight="1">
      <c r="A32" s="34"/>
      <c r="B32" s="31" t="s">
        <v>1</v>
      </c>
      <c r="C32" s="7" t="s">
        <v>2</v>
      </c>
      <c r="D32" s="11">
        <v>129</v>
      </c>
      <c r="E32" s="10">
        <v>9</v>
      </c>
      <c r="F32" s="10">
        <v>37.5</v>
      </c>
      <c r="G32" s="11">
        <v>300440</v>
      </c>
      <c r="H32" s="11">
        <v>31068.5</v>
      </c>
      <c r="I32" s="11">
        <f t="shared" si="0"/>
        <v>331509</v>
      </c>
      <c r="J32" s="10">
        <v>171</v>
      </c>
      <c r="K32" s="10">
        <v>17</v>
      </c>
    </row>
    <row r="33" spans="1:11" ht="15" customHeight="1">
      <c r="A33" s="34"/>
      <c r="B33" s="31"/>
      <c r="C33" s="17" t="s">
        <v>3</v>
      </c>
      <c r="D33" s="9">
        <v>79</v>
      </c>
      <c r="E33" s="8">
        <v>8.5</v>
      </c>
      <c r="F33" s="8">
        <v>36.5</v>
      </c>
      <c r="G33" s="9">
        <v>206368</v>
      </c>
      <c r="H33" s="9">
        <v>23245</v>
      </c>
      <c r="I33" s="9">
        <f t="shared" si="0"/>
        <v>229613</v>
      </c>
      <c r="J33" s="8">
        <v>171</v>
      </c>
      <c r="K33" s="8">
        <v>18</v>
      </c>
    </row>
    <row r="34" spans="1:11" ht="15" customHeight="1">
      <c r="A34" s="35"/>
      <c r="B34" s="32"/>
      <c r="C34" s="18" t="s">
        <v>4</v>
      </c>
      <c r="D34" s="15">
        <v>208</v>
      </c>
      <c r="E34" s="14">
        <v>8.75</v>
      </c>
      <c r="F34" s="14">
        <v>37</v>
      </c>
      <c r="G34" s="15">
        <v>253404</v>
      </c>
      <c r="H34" s="15">
        <v>27156.75</v>
      </c>
      <c r="I34" s="15">
        <f t="shared" si="0"/>
        <v>280561</v>
      </c>
      <c r="J34" s="14">
        <v>171</v>
      </c>
      <c r="K34" s="14">
        <v>17.5</v>
      </c>
    </row>
    <row r="35" spans="1:11" ht="15" customHeight="1">
      <c r="A35" s="33"/>
      <c r="B35" s="30" t="s">
        <v>18</v>
      </c>
      <c r="C35" s="16" t="s">
        <v>2</v>
      </c>
      <c r="D35" s="13">
        <v>6</v>
      </c>
      <c r="E35" s="12">
        <v>6</v>
      </c>
      <c r="F35" s="12">
        <v>32</v>
      </c>
      <c r="G35" s="13">
        <v>308733</v>
      </c>
      <c r="H35" s="13">
        <v>74734</v>
      </c>
      <c r="I35" s="13">
        <f t="shared" si="0"/>
        <v>383467</v>
      </c>
      <c r="J35" s="12">
        <v>159</v>
      </c>
      <c r="K35" s="12">
        <v>44</v>
      </c>
    </row>
    <row r="36" spans="1:11" ht="15" customHeight="1">
      <c r="A36" s="34"/>
      <c r="B36" s="31"/>
      <c r="C36" s="17" t="s">
        <v>3</v>
      </c>
      <c r="D36" s="9">
        <v>8</v>
      </c>
      <c r="E36" s="8">
        <v>4</v>
      </c>
      <c r="F36" s="8">
        <v>28</v>
      </c>
      <c r="G36" s="9">
        <v>199078</v>
      </c>
      <c r="H36" s="9">
        <v>37943</v>
      </c>
      <c r="I36" s="9">
        <f t="shared" si="0"/>
        <v>237021</v>
      </c>
      <c r="J36" s="8">
        <v>155</v>
      </c>
      <c r="K36" s="8">
        <v>22</v>
      </c>
    </row>
    <row r="37" spans="1:11" ht="15" customHeight="1">
      <c r="A37" s="34"/>
      <c r="B37" s="31"/>
      <c r="C37" s="7" t="s">
        <v>4</v>
      </c>
      <c r="D37" s="11">
        <v>14</v>
      </c>
      <c r="E37" s="10">
        <v>5</v>
      </c>
      <c r="F37" s="10">
        <v>30</v>
      </c>
      <c r="G37" s="11">
        <v>253905.5</v>
      </c>
      <c r="H37" s="11">
        <v>56338.5</v>
      </c>
      <c r="I37" s="11">
        <f t="shared" si="0"/>
        <v>310245</v>
      </c>
      <c r="J37" s="10">
        <v>157</v>
      </c>
      <c r="K37" s="10">
        <v>33</v>
      </c>
    </row>
    <row r="38" spans="1:11" ht="15" customHeight="1">
      <c r="A38" s="34"/>
      <c r="B38" s="30" t="s">
        <v>0</v>
      </c>
      <c r="C38" s="16" t="s">
        <v>2</v>
      </c>
      <c r="D38" s="13">
        <v>96</v>
      </c>
      <c r="E38" s="12">
        <v>4</v>
      </c>
      <c r="F38" s="12">
        <v>29</v>
      </c>
      <c r="G38" s="13">
        <v>219542</v>
      </c>
      <c r="H38" s="13">
        <v>83216</v>
      </c>
      <c r="I38" s="13">
        <f t="shared" si="0"/>
        <v>302758</v>
      </c>
      <c r="J38" s="12">
        <v>151</v>
      </c>
      <c r="K38" s="12">
        <v>56</v>
      </c>
    </row>
    <row r="39" spans="1:11" ht="15" customHeight="1">
      <c r="A39" s="34"/>
      <c r="B39" s="31"/>
      <c r="C39" s="17" t="s">
        <v>3</v>
      </c>
      <c r="D39" s="9">
        <v>36</v>
      </c>
      <c r="E39" s="8">
        <v>2</v>
      </c>
      <c r="F39" s="8">
        <v>27</v>
      </c>
      <c r="G39" s="9">
        <v>139985</v>
      </c>
      <c r="H39" s="9">
        <v>39749</v>
      </c>
      <c r="I39" s="9">
        <f t="shared" si="0"/>
        <v>179734</v>
      </c>
      <c r="J39" s="8">
        <v>156</v>
      </c>
      <c r="K39" s="8">
        <v>36</v>
      </c>
    </row>
    <row r="40" spans="1:11" ht="15" customHeight="1">
      <c r="A40" s="34"/>
      <c r="B40" s="32"/>
      <c r="C40" s="18" t="s">
        <v>4</v>
      </c>
      <c r="D40" s="15">
        <v>132</v>
      </c>
      <c r="E40" s="14">
        <v>3</v>
      </c>
      <c r="F40" s="14">
        <v>28</v>
      </c>
      <c r="G40" s="15">
        <v>179763.5</v>
      </c>
      <c r="H40" s="15">
        <v>61482.5</v>
      </c>
      <c r="I40" s="15">
        <f t="shared" si="0"/>
        <v>241247</v>
      </c>
      <c r="J40" s="14">
        <v>153.5</v>
      </c>
      <c r="K40" s="14">
        <v>46</v>
      </c>
    </row>
    <row r="41" spans="1:11" ht="15" customHeight="1">
      <c r="A41" s="34"/>
      <c r="B41" s="31" t="s">
        <v>1</v>
      </c>
      <c r="C41" s="7" t="s">
        <v>2</v>
      </c>
      <c r="D41" s="11">
        <v>102</v>
      </c>
      <c r="E41" s="10">
        <v>5</v>
      </c>
      <c r="F41" s="10">
        <v>30.5</v>
      </c>
      <c r="G41" s="11">
        <v>264137.5</v>
      </c>
      <c r="H41" s="11">
        <v>78975</v>
      </c>
      <c r="I41" s="11">
        <f t="shared" si="0"/>
        <v>343113</v>
      </c>
      <c r="J41" s="10">
        <v>155</v>
      </c>
      <c r="K41" s="10">
        <v>50</v>
      </c>
    </row>
    <row r="42" spans="1:11" ht="15" customHeight="1">
      <c r="A42" s="34"/>
      <c r="B42" s="31"/>
      <c r="C42" s="17" t="s">
        <v>3</v>
      </c>
      <c r="D42" s="9">
        <v>44</v>
      </c>
      <c r="E42" s="8">
        <v>3</v>
      </c>
      <c r="F42" s="8">
        <v>27.5</v>
      </c>
      <c r="G42" s="9">
        <v>169531.5</v>
      </c>
      <c r="H42" s="9">
        <v>38846</v>
      </c>
      <c r="I42" s="9">
        <f t="shared" si="0"/>
        <v>208378</v>
      </c>
      <c r="J42" s="8">
        <v>155.5</v>
      </c>
      <c r="K42" s="8">
        <v>29</v>
      </c>
    </row>
    <row r="43" spans="1:11" ht="15" customHeight="1">
      <c r="A43" s="35"/>
      <c r="B43" s="32"/>
      <c r="C43" s="18" t="s">
        <v>4</v>
      </c>
      <c r="D43" s="15">
        <v>146</v>
      </c>
      <c r="E43" s="14">
        <v>4</v>
      </c>
      <c r="F43" s="14">
        <v>29</v>
      </c>
      <c r="G43" s="15">
        <v>216834.5</v>
      </c>
      <c r="H43" s="15">
        <v>58910.5</v>
      </c>
      <c r="I43" s="15">
        <f t="shared" si="0"/>
        <v>275746</v>
      </c>
      <c r="J43" s="14">
        <v>155.25</v>
      </c>
      <c r="K43" s="14">
        <v>39.5</v>
      </c>
    </row>
    <row r="44" spans="1:11" ht="15" customHeight="1">
      <c r="A44" s="33" t="s">
        <v>17</v>
      </c>
      <c r="B44" s="30" t="s">
        <v>18</v>
      </c>
      <c r="C44" s="16" t="s">
        <v>2</v>
      </c>
      <c r="D44" s="13">
        <v>148</v>
      </c>
      <c r="E44" s="12">
        <v>8.88888888888889</v>
      </c>
      <c r="F44" s="12">
        <v>41.8</v>
      </c>
      <c r="G44" s="13">
        <v>312751.7</v>
      </c>
      <c r="H44" s="13">
        <v>12593.7</v>
      </c>
      <c r="I44" s="13">
        <f t="shared" si="0"/>
        <v>325346</v>
      </c>
      <c r="J44" s="12">
        <v>167.59</v>
      </c>
      <c r="K44" s="12">
        <v>7.25</v>
      </c>
    </row>
    <row r="45" spans="1:11" ht="15" customHeight="1">
      <c r="A45" s="34"/>
      <c r="B45" s="31"/>
      <c r="C45" s="17" t="s">
        <v>3</v>
      </c>
      <c r="D45" s="9">
        <v>63</v>
      </c>
      <c r="E45" s="8">
        <v>7.555555555555555</v>
      </c>
      <c r="F45" s="8">
        <v>35.6</v>
      </c>
      <c r="G45" s="9">
        <v>201253.8</v>
      </c>
      <c r="H45" s="9">
        <v>32567.444444444445</v>
      </c>
      <c r="I45" s="9">
        <f t="shared" si="0"/>
        <v>233821</v>
      </c>
      <c r="J45" s="8">
        <v>166.89</v>
      </c>
      <c r="K45" s="8">
        <v>6</v>
      </c>
    </row>
    <row r="46" spans="1:11" ht="15" customHeight="1">
      <c r="A46" s="34"/>
      <c r="B46" s="31"/>
      <c r="C46" s="7" t="s">
        <v>4</v>
      </c>
      <c r="D46" s="11">
        <v>211</v>
      </c>
      <c r="E46" s="10">
        <v>8.222222222222221</v>
      </c>
      <c r="F46" s="10">
        <v>38.7</v>
      </c>
      <c r="G46" s="11">
        <v>257002.75</v>
      </c>
      <c r="H46" s="11">
        <v>22054.947368421053</v>
      </c>
      <c r="I46" s="11">
        <f t="shared" si="0"/>
        <v>279058</v>
      </c>
      <c r="J46" s="10">
        <v>167.24</v>
      </c>
      <c r="K46" s="10">
        <v>6.666666666666667</v>
      </c>
    </row>
    <row r="47" spans="1:11" ht="15" customHeight="1">
      <c r="A47" s="34"/>
      <c r="B47" s="30" t="s">
        <v>0</v>
      </c>
      <c r="C47" s="16" t="s">
        <v>2</v>
      </c>
      <c r="D47" s="13">
        <v>364</v>
      </c>
      <c r="E47" s="12">
        <v>9.1</v>
      </c>
      <c r="F47" s="12">
        <v>36.09090909090909</v>
      </c>
      <c r="G47" s="13">
        <v>246203.54545454544</v>
      </c>
      <c r="H47" s="13">
        <v>32490.272727272728</v>
      </c>
      <c r="I47" s="13">
        <f t="shared" si="0"/>
        <v>278694</v>
      </c>
      <c r="J47" s="12">
        <v>166.35454545454547</v>
      </c>
      <c r="K47" s="12">
        <v>21.5</v>
      </c>
    </row>
    <row r="48" spans="1:11" ht="15" customHeight="1">
      <c r="A48" s="34"/>
      <c r="B48" s="31"/>
      <c r="C48" s="17" t="s">
        <v>3</v>
      </c>
      <c r="D48" s="9">
        <v>125</v>
      </c>
      <c r="E48" s="8">
        <v>6.222222222222222</v>
      </c>
      <c r="F48" s="8">
        <v>34.8</v>
      </c>
      <c r="G48" s="9">
        <v>167715.3</v>
      </c>
      <c r="H48" s="9">
        <v>11910.4</v>
      </c>
      <c r="I48" s="9">
        <f t="shared" si="0"/>
        <v>179625</v>
      </c>
      <c r="J48" s="8">
        <v>167.19</v>
      </c>
      <c r="K48" s="8">
        <v>12</v>
      </c>
    </row>
    <row r="49" spans="1:11" ht="15" customHeight="1">
      <c r="A49" s="34"/>
      <c r="B49" s="32"/>
      <c r="C49" s="18" t="s">
        <v>4</v>
      </c>
      <c r="D49" s="15">
        <v>489</v>
      </c>
      <c r="E49" s="14">
        <v>7.7368421052631575</v>
      </c>
      <c r="F49" s="14">
        <v>35.476190476190474</v>
      </c>
      <c r="G49" s="15">
        <v>208828.19047619047</v>
      </c>
      <c r="H49" s="15">
        <v>22690.333333333332</v>
      </c>
      <c r="I49" s="15">
        <f t="shared" si="0"/>
        <v>231518</v>
      </c>
      <c r="J49" s="14">
        <v>166.75238095238097</v>
      </c>
      <c r="K49" s="14">
        <v>17.27777777777778</v>
      </c>
    </row>
    <row r="50" spans="1:11" ht="15" customHeight="1">
      <c r="A50" s="34"/>
      <c r="B50" s="31" t="s">
        <v>1</v>
      </c>
      <c r="C50" s="7" t="s">
        <v>2</v>
      </c>
      <c r="D50" s="11">
        <v>512</v>
      </c>
      <c r="E50" s="10">
        <v>9</v>
      </c>
      <c r="F50" s="10">
        <v>38.80952380952381</v>
      </c>
      <c r="G50" s="11">
        <v>277893.14285714284</v>
      </c>
      <c r="H50" s="11">
        <v>23015.714285714286</v>
      </c>
      <c r="I50" s="11">
        <f t="shared" si="0"/>
        <v>300909</v>
      </c>
      <c r="J50" s="10">
        <v>166.94285714285715</v>
      </c>
      <c r="K50" s="10">
        <v>15.166666666666666</v>
      </c>
    </row>
    <row r="51" spans="1:11" ht="15" customHeight="1">
      <c r="A51" s="34"/>
      <c r="B51" s="31"/>
      <c r="C51" s="17" t="s">
        <v>3</v>
      </c>
      <c r="D51" s="9">
        <v>188</v>
      </c>
      <c r="E51" s="8">
        <v>6.888888888888889</v>
      </c>
      <c r="F51" s="8">
        <v>35.2</v>
      </c>
      <c r="G51" s="9">
        <v>184484.55</v>
      </c>
      <c r="H51" s="9">
        <v>21695.315789473683</v>
      </c>
      <c r="I51" s="9">
        <f t="shared" si="0"/>
        <v>206180</v>
      </c>
      <c r="J51" s="8">
        <v>167.04</v>
      </c>
      <c r="K51" s="8">
        <v>9.2</v>
      </c>
    </row>
    <row r="52" spans="1:11" ht="15" customHeight="1">
      <c r="A52" s="35"/>
      <c r="B52" s="32"/>
      <c r="C52" s="18" t="s">
        <v>4</v>
      </c>
      <c r="D52" s="15">
        <v>700</v>
      </c>
      <c r="E52" s="14">
        <v>7.972972972972973</v>
      </c>
      <c r="F52" s="14">
        <v>37.048780487804876</v>
      </c>
      <c r="G52" s="15">
        <v>232327.9756097561</v>
      </c>
      <c r="H52" s="15">
        <v>22388.525</v>
      </c>
      <c r="I52" s="15">
        <f t="shared" si="0"/>
        <v>254717</v>
      </c>
      <c r="J52" s="14">
        <v>166.99024390243903</v>
      </c>
      <c r="K52" s="14">
        <v>12.454545454545455</v>
      </c>
    </row>
  </sheetData>
  <mergeCells count="30">
    <mergeCell ref="A35:A43"/>
    <mergeCell ref="B35:B37"/>
    <mergeCell ref="A44:A52"/>
    <mergeCell ref="B44:B46"/>
    <mergeCell ref="B47:B49"/>
    <mergeCell ref="B50:B52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E5:E6"/>
    <mergeCell ref="F5:F6"/>
    <mergeCell ref="J5:J6"/>
    <mergeCell ref="K5:K6"/>
    <mergeCell ref="G5:I5"/>
    <mergeCell ref="B20:B22"/>
    <mergeCell ref="B23:B25"/>
    <mergeCell ref="B26:B28"/>
    <mergeCell ref="A8:A16"/>
    <mergeCell ref="B11:B13"/>
    <mergeCell ref="D4:E4"/>
    <mergeCell ref="A1:K1"/>
    <mergeCell ref="A2:K2"/>
    <mergeCell ref="A4:C4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" customHeigh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25" t="s">
        <v>47</v>
      </c>
      <c r="B4" s="29"/>
      <c r="C4" s="26"/>
      <c r="D4" s="25" t="s">
        <v>30</v>
      </c>
      <c r="E4" s="26"/>
      <c r="F4" s="1"/>
      <c r="G4" s="1"/>
      <c r="H4" s="1"/>
      <c r="I4" s="1"/>
      <c r="J4" s="1"/>
      <c r="K4" s="1"/>
    </row>
    <row r="5" spans="1:11" ht="15" customHeight="1">
      <c r="A5" s="33" t="s">
        <v>16</v>
      </c>
      <c r="B5" s="36"/>
      <c r="C5" s="37"/>
      <c r="D5" s="5" t="s">
        <v>5</v>
      </c>
      <c r="E5" s="30" t="s">
        <v>46</v>
      </c>
      <c r="F5" s="30" t="s">
        <v>11</v>
      </c>
      <c r="G5" s="30" t="s">
        <v>13</v>
      </c>
      <c r="H5" s="30"/>
      <c r="I5" s="30"/>
      <c r="J5" s="30" t="s">
        <v>14</v>
      </c>
      <c r="K5" s="30" t="s">
        <v>15</v>
      </c>
    </row>
    <row r="6" spans="1:11" ht="15" customHeight="1">
      <c r="A6" s="34"/>
      <c r="B6" s="38"/>
      <c r="C6" s="39"/>
      <c r="D6" s="4" t="s">
        <v>20</v>
      </c>
      <c r="E6" s="31"/>
      <c r="F6" s="31"/>
      <c r="G6" s="5" t="s">
        <v>12</v>
      </c>
      <c r="H6" s="5" t="s">
        <v>19</v>
      </c>
      <c r="I6" s="4" t="s">
        <v>1</v>
      </c>
      <c r="J6" s="31"/>
      <c r="K6" s="31"/>
    </row>
    <row r="7" spans="1:11" ht="15" customHeight="1">
      <c r="A7" s="35"/>
      <c r="B7" s="40"/>
      <c r="C7" s="41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33"/>
      <c r="B8" s="30" t="s">
        <v>18</v>
      </c>
      <c r="C8" s="16" t="s">
        <v>2</v>
      </c>
      <c r="D8" s="11">
        <v>9</v>
      </c>
      <c r="E8" s="10">
        <v>10</v>
      </c>
      <c r="F8" s="10">
        <v>33.5</v>
      </c>
      <c r="G8" s="11">
        <v>258186</v>
      </c>
      <c r="H8" s="11">
        <v>68757.5</v>
      </c>
      <c r="I8" s="11">
        <f>ROUND(G8,0)+ROUND(H8,0)</f>
        <v>326944</v>
      </c>
      <c r="J8" s="10">
        <v>170.25</v>
      </c>
      <c r="K8" s="10">
        <v>46</v>
      </c>
    </row>
    <row r="9" spans="1:11" ht="15" customHeight="1">
      <c r="A9" s="34"/>
      <c r="B9" s="31"/>
      <c r="C9" s="17" t="s">
        <v>3</v>
      </c>
      <c r="D9" s="9">
        <v>5</v>
      </c>
      <c r="E9" s="8">
        <v>6.5</v>
      </c>
      <c r="F9" s="8">
        <v>31</v>
      </c>
      <c r="G9" s="9">
        <v>169667.5</v>
      </c>
      <c r="H9" s="9">
        <v>47241.5</v>
      </c>
      <c r="I9" s="9">
        <f aca="true" t="shared" si="0" ref="I9:I52">ROUND(G9,0)+ROUND(H9,0)</f>
        <v>216910</v>
      </c>
      <c r="J9" s="8">
        <v>170.25</v>
      </c>
      <c r="K9" s="8">
        <v>49.5</v>
      </c>
    </row>
    <row r="10" spans="1:11" ht="15" customHeight="1">
      <c r="A10" s="34"/>
      <c r="B10" s="31"/>
      <c r="C10" s="7" t="s">
        <v>4</v>
      </c>
      <c r="D10" s="11">
        <v>14</v>
      </c>
      <c r="E10" s="10">
        <v>8.25</v>
      </c>
      <c r="F10" s="10">
        <v>32.25</v>
      </c>
      <c r="G10" s="11">
        <v>213926.75</v>
      </c>
      <c r="H10" s="11">
        <v>57999.5</v>
      </c>
      <c r="I10" s="11">
        <f t="shared" si="0"/>
        <v>271927</v>
      </c>
      <c r="J10" s="10">
        <v>170.25</v>
      </c>
      <c r="K10" s="10">
        <v>47.75</v>
      </c>
    </row>
    <row r="11" spans="1:11" ht="15" customHeight="1">
      <c r="A11" s="34"/>
      <c r="B11" s="30" t="s">
        <v>0</v>
      </c>
      <c r="C11" s="16" t="s">
        <v>2</v>
      </c>
      <c r="D11" s="13">
        <v>39</v>
      </c>
      <c r="E11" s="12">
        <v>10.25</v>
      </c>
      <c r="F11" s="12">
        <v>40</v>
      </c>
      <c r="G11" s="13">
        <v>245863</v>
      </c>
      <c r="H11" s="13">
        <v>57278</v>
      </c>
      <c r="I11" s="13">
        <f t="shared" si="0"/>
        <v>303141</v>
      </c>
      <c r="J11" s="12">
        <v>170.25</v>
      </c>
      <c r="K11" s="12">
        <v>276</v>
      </c>
    </row>
    <row r="12" spans="1:11" ht="15" customHeight="1">
      <c r="A12" s="34"/>
      <c r="B12" s="31"/>
      <c r="C12" s="17" t="s">
        <v>3</v>
      </c>
      <c r="D12" s="9">
        <v>4</v>
      </c>
      <c r="E12" s="8">
        <v>6.5</v>
      </c>
      <c r="F12" s="8">
        <v>28.5</v>
      </c>
      <c r="G12" s="9">
        <v>171882.5</v>
      </c>
      <c r="H12" s="9">
        <v>57858.5</v>
      </c>
      <c r="I12" s="9">
        <f t="shared" si="0"/>
        <v>229742</v>
      </c>
      <c r="J12" s="8">
        <v>170.25</v>
      </c>
      <c r="K12" s="8">
        <v>61.75</v>
      </c>
    </row>
    <row r="13" spans="1:11" ht="15" customHeight="1">
      <c r="A13" s="34"/>
      <c r="B13" s="32"/>
      <c r="C13" s="18" t="s">
        <v>4</v>
      </c>
      <c r="D13" s="15">
        <v>43</v>
      </c>
      <c r="E13" s="14">
        <v>8.375</v>
      </c>
      <c r="F13" s="14">
        <v>34.25</v>
      </c>
      <c r="G13" s="15">
        <v>208872.75</v>
      </c>
      <c r="H13" s="15">
        <v>57568.25</v>
      </c>
      <c r="I13" s="15">
        <f t="shared" si="0"/>
        <v>266441</v>
      </c>
      <c r="J13" s="14">
        <v>170.25</v>
      </c>
      <c r="K13" s="14">
        <v>168.875</v>
      </c>
    </row>
    <row r="14" spans="1:11" ht="15" customHeight="1">
      <c r="A14" s="34"/>
      <c r="B14" s="31" t="s">
        <v>1</v>
      </c>
      <c r="C14" s="7" t="s">
        <v>2</v>
      </c>
      <c r="D14" s="11">
        <v>48</v>
      </c>
      <c r="E14" s="10">
        <v>10.125</v>
      </c>
      <c r="F14" s="10">
        <v>36.75</v>
      </c>
      <c r="G14" s="11">
        <v>252024.5</v>
      </c>
      <c r="H14" s="11">
        <v>63017.75</v>
      </c>
      <c r="I14" s="11">
        <f t="shared" si="0"/>
        <v>315043</v>
      </c>
      <c r="J14" s="10">
        <v>170.25</v>
      </c>
      <c r="K14" s="10">
        <v>161</v>
      </c>
    </row>
    <row r="15" spans="1:11" ht="15" customHeight="1">
      <c r="A15" s="34"/>
      <c r="B15" s="31"/>
      <c r="C15" s="17" t="s">
        <v>3</v>
      </c>
      <c r="D15" s="9">
        <v>9</v>
      </c>
      <c r="E15" s="8">
        <v>6.5</v>
      </c>
      <c r="F15" s="8">
        <v>29.75</v>
      </c>
      <c r="G15" s="9">
        <v>170775</v>
      </c>
      <c r="H15" s="9">
        <v>52550</v>
      </c>
      <c r="I15" s="9">
        <f t="shared" si="0"/>
        <v>223325</v>
      </c>
      <c r="J15" s="8">
        <v>170.25</v>
      </c>
      <c r="K15" s="8">
        <v>55.625</v>
      </c>
    </row>
    <row r="16" spans="1:11" ht="15" customHeight="1">
      <c r="A16" s="35"/>
      <c r="B16" s="32"/>
      <c r="C16" s="18" t="s">
        <v>4</v>
      </c>
      <c r="D16" s="15">
        <v>57</v>
      </c>
      <c r="E16" s="14">
        <v>8.3125</v>
      </c>
      <c r="F16" s="14">
        <v>33.25</v>
      </c>
      <c r="G16" s="15">
        <v>211399.75</v>
      </c>
      <c r="H16" s="15">
        <v>57783.875</v>
      </c>
      <c r="I16" s="15">
        <f t="shared" si="0"/>
        <v>269184</v>
      </c>
      <c r="J16" s="14">
        <v>170.25</v>
      </c>
      <c r="K16" s="14">
        <v>108.3125</v>
      </c>
    </row>
    <row r="17" spans="1:11" ht="15" customHeight="1">
      <c r="A17" s="33"/>
      <c r="B17" s="30" t="s">
        <v>18</v>
      </c>
      <c r="C17" s="16" t="s">
        <v>2</v>
      </c>
      <c r="D17" s="13">
        <v>11</v>
      </c>
      <c r="E17" s="12">
        <v>12</v>
      </c>
      <c r="F17" s="12">
        <v>46</v>
      </c>
      <c r="G17" s="13">
        <v>230461</v>
      </c>
      <c r="H17" s="13">
        <v>18964</v>
      </c>
      <c r="I17" s="13">
        <f t="shared" si="0"/>
        <v>249425</v>
      </c>
      <c r="J17" s="12">
        <v>167</v>
      </c>
      <c r="K17" s="12">
        <v>17</v>
      </c>
    </row>
    <row r="18" spans="1:11" ht="15" customHeight="1">
      <c r="A18" s="34"/>
      <c r="B18" s="31"/>
      <c r="C18" s="17" t="s">
        <v>3</v>
      </c>
      <c r="D18" s="9">
        <v>3</v>
      </c>
      <c r="E18" s="8">
        <v>7</v>
      </c>
      <c r="F18" s="8">
        <v>39</v>
      </c>
      <c r="G18" s="9">
        <v>145634</v>
      </c>
      <c r="H18" s="9">
        <v>0</v>
      </c>
      <c r="I18" s="9">
        <f t="shared" si="0"/>
        <v>145634</v>
      </c>
      <c r="J18" s="8">
        <v>167</v>
      </c>
      <c r="K18" s="8">
        <v>0</v>
      </c>
    </row>
    <row r="19" spans="1:11" ht="15" customHeight="1">
      <c r="A19" s="34"/>
      <c r="B19" s="31"/>
      <c r="C19" s="7" t="s">
        <v>4</v>
      </c>
      <c r="D19" s="11">
        <v>14</v>
      </c>
      <c r="E19" s="10">
        <v>9.5</v>
      </c>
      <c r="F19" s="10">
        <v>42.5</v>
      </c>
      <c r="G19" s="11">
        <v>188047.5</v>
      </c>
      <c r="H19" s="11">
        <v>9482</v>
      </c>
      <c r="I19" s="11">
        <f t="shared" si="0"/>
        <v>197530</v>
      </c>
      <c r="J19" s="10">
        <v>167</v>
      </c>
      <c r="K19" s="10">
        <v>8.5</v>
      </c>
    </row>
    <row r="20" spans="1:11" ht="15" customHeight="1">
      <c r="A20" s="34"/>
      <c r="B20" s="30" t="s">
        <v>0</v>
      </c>
      <c r="C20" s="16" t="s">
        <v>2</v>
      </c>
      <c r="D20" s="13">
        <v>25</v>
      </c>
      <c r="E20" s="12">
        <v>11</v>
      </c>
      <c r="F20" s="12">
        <v>40</v>
      </c>
      <c r="G20" s="13">
        <v>198290</v>
      </c>
      <c r="H20" s="13">
        <v>37863</v>
      </c>
      <c r="I20" s="13">
        <f t="shared" si="0"/>
        <v>236153</v>
      </c>
      <c r="J20" s="12">
        <v>167</v>
      </c>
      <c r="K20" s="12">
        <v>6</v>
      </c>
    </row>
    <row r="21" spans="1:11" ht="15" customHeight="1">
      <c r="A21" s="34"/>
      <c r="B21" s="31"/>
      <c r="C21" s="17" t="s">
        <v>3</v>
      </c>
      <c r="D21" s="9">
        <v>6</v>
      </c>
      <c r="E21" s="8">
        <v>21</v>
      </c>
      <c r="F21" s="8">
        <v>54</v>
      </c>
      <c r="G21" s="9">
        <v>175923</v>
      </c>
      <c r="H21" s="9">
        <v>20714</v>
      </c>
      <c r="I21" s="9">
        <f t="shared" si="0"/>
        <v>196637</v>
      </c>
      <c r="J21" s="8">
        <v>167</v>
      </c>
      <c r="K21" s="8">
        <v>19</v>
      </c>
    </row>
    <row r="22" spans="1:11" ht="15" customHeight="1">
      <c r="A22" s="34"/>
      <c r="B22" s="32"/>
      <c r="C22" s="18" t="s">
        <v>4</v>
      </c>
      <c r="D22" s="15">
        <v>31</v>
      </c>
      <c r="E22" s="14">
        <v>16</v>
      </c>
      <c r="F22" s="14">
        <v>47</v>
      </c>
      <c r="G22" s="15">
        <v>187106.5</v>
      </c>
      <c r="H22" s="15">
        <v>29288.5</v>
      </c>
      <c r="I22" s="15">
        <f t="shared" si="0"/>
        <v>216396</v>
      </c>
      <c r="J22" s="14">
        <v>167</v>
      </c>
      <c r="K22" s="14">
        <v>12.5</v>
      </c>
    </row>
    <row r="23" spans="1:11" ht="15" customHeight="1">
      <c r="A23" s="34"/>
      <c r="B23" s="31" t="s">
        <v>1</v>
      </c>
      <c r="C23" s="7" t="s">
        <v>2</v>
      </c>
      <c r="D23" s="11">
        <v>36</v>
      </c>
      <c r="E23" s="10">
        <v>11.5</v>
      </c>
      <c r="F23" s="10">
        <v>43</v>
      </c>
      <c r="G23" s="11">
        <v>214375.5</v>
      </c>
      <c r="H23" s="11">
        <v>28413.5</v>
      </c>
      <c r="I23" s="11">
        <f t="shared" si="0"/>
        <v>242790</v>
      </c>
      <c r="J23" s="10">
        <v>167</v>
      </c>
      <c r="K23" s="10">
        <v>11.5</v>
      </c>
    </row>
    <row r="24" spans="1:11" ht="15" customHeight="1">
      <c r="A24" s="34"/>
      <c r="B24" s="31"/>
      <c r="C24" s="17" t="s">
        <v>3</v>
      </c>
      <c r="D24" s="9">
        <v>9</v>
      </c>
      <c r="E24" s="8">
        <v>14</v>
      </c>
      <c r="F24" s="8">
        <v>46.5</v>
      </c>
      <c r="G24" s="9">
        <v>160778.5</v>
      </c>
      <c r="H24" s="9">
        <v>10357</v>
      </c>
      <c r="I24" s="9">
        <f t="shared" si="0"/>
        <v>171136</v>
      </c>
      <c r="J24" s="8">
        <v>167</v>
      </c>
      <c r="K24" s="8">
        <v>9.5</v>
      </c>
    </row>
    <row r="25" spans="1:11" ht="15" customHeight="1">
      <c r="A25" s="35"/>
      <c r="B25" s="32"/>
      <c r="C25" s="18" t="s">
        <v>4</v>
      </c>
      <c r="D25" s="15">
        <v>45</v>
      </c>
      <c r="E25" s="14">
        <v>12.75</v>
      </c>
      <c r="F25" s="14">
        <v>44.75</v>
      </c>
      <c r="G25" s="15">
        <v>187577</v>
      </c>
      <c r="H25" s="15">
        <v>19385.25</v>
      </c>
      <c r="I25" s="15">
        <f t="shared" si="0"/>
        <v>206962</v>
      </c>
      <c r="J25" s="14">
        <v>167</v>
      </c>
      <c r="K25" s="14">
        <v>10.5</v>
      </c>
    </row>
    <row r="26" spans="1:11" ht="15" customHeight="1">
      <c r="A26" s="33"/>
      <c r="B26" s="30" t="s">
        <v>18</v>
      </c>
      <c r="C26" s="16" t="s">
        <v>2</v>
      </c>
      <c r="D26" s="13">
        <v>63</v>
      </c>
      <c r="E26" s="12">
        <v>13.5</v>
      </c>
      <c r="F26" s="12">
        <v>43.357142857142854</v>
      </c>
      <c r="G26" s="13">
        <v>298455</v>
      </c>
      <c r="H26" s="13">
        <v>18195.5</v>
      </c>
      <c r="I26" s="13">
        <f t="shared" si="0"/>
        <v>316651</v>
      </c>
      <c r="J26" s="12">
        <v>159.57142857142858</v>
      </c>
      <c r="K26" s="12">
        <v>10.166666666666666</v>
      </c>
    </row>
    <row r="27" spans="1:11" ht="15" customHeight="1">
      <c r="A27" s="34"/>
      <c r="B27" s="31"/>
      <c r="C27" s="17" t="s">
        <v>3</v>
      </c>
      <c r="D27" s="9">
        <v>52</v>
      </c>
      <c r="E27" s="8">
        <v>6.166666666666667</v>
      </c>
      <c r="F27" s="8">
        <v>30.666666666666668</v>
      </c>
      <c r="G27" s="9">
        <v>165723.16666666666</v>
      </c>
      <c r="H27" s="9">
        <v>14603.833333333334</v>
      </c>
      <c r="I27" s="9">
        <f t="shared" si="0"/>
        <v>180327</v>
      </c>
      <c r="J27" s="8">
        <v>153.83333333333334</v>
      </c>
      <c r="K27" s="8">
        <v>9.5</v>
      </c>
    </row>
    <row r="28" spans="1:11" ht="15" customHeight="1">
      <c r="A28" s="34"/>
      <c r="B28" s="31"/>
      <c r="C28" s="7" t="s">
        <v>4</v>
      </c>
      <c r="D28" s="11">
        <v>115</v>
      </c>
      <c r="E28" s="10">
        <v>10.115384615384615</v>
      </c>
      <c r="F28" s="10">
        <v>37.5</v>
      </c>
      <c r="G28" s="11">
        <v>237194.15384615384</v>
      </c>
      <c r="H28" s="11">
        <v>16399.666666666668</v>
      </c>
      <c r="I28" s="11">
        <f t="shared" si="0"/>
        <v>253594</v>
      </c>
      <c r="J28" s="10">
        <v>156.92307692307693</v>
      </c>
      <c r="K28" s="10">
        <v>9.833333333333334</v>
      </c>
    </row>
    <row r="29" spans="1:11" ht="15" customHeight="1">
      <c r="A29" s="34"/>
      <c r="B29" s="30" t="s">
        <v>0</v>
      </c>
      <c r="C29" s="16" t="s">
        <v>2</v>
      </c>
      <c r="D29" s="13">
        <v>257</v>
      </c>
      <c r="E29" s="12">
        <v>17.666666666666668</v>
      </c>
      <c r="F29" s="12">
        <v>38.666666666666664</v>
      </c>
      <c r="G29" s="13">
        <v>249002.83333333334</v>
      </c>
      <c r="H29" s="13">
        <v>38145.166666666664</v>
      </c>
      <c r="I29" s="13">
        <f t="shared" si="0"/>
        <v>287148</v>
      </c>
      <c r="J29" s="12">
        <v>158.66666666666666</v>
      </c>
      <c r="K29" s="12">
        <v>19.166666666666668</v>
      </c>
    </row>
    <row r="30" spans="1:11" ht="15" customHeight="1">
      <c r="A30" s="34"/>
      <c r="B30" s="31"/>
      <c r="C30" s="17" t="s">
        <v>3</v>
      </c>
      <c r="D30" s="9">
        <v>102</v>
      </c>
      <c r="E30" s="8">
        <v>12</v>
      </c>
      <c r="F30" s="8">
        <v>43.25</v>
      </c>
      <c r="G30" s="9">
        <v>155285.75</v>
      </c>
      <c r="H30" s="9">
        <v>8103.75</v>
      </c>
      <c r="I30" s="9">
        <f t="shared" si="0"/>
        <v>163390</v>
      </c>
      <c r="J30" s="8">
        <v>155.5</v>
      </c>
      <c r="K30" s="8">
        <v>7</v>
      </c>
    </row>
    <row r="31" spans="1:11" ht="15" customHeight="1">
      <c r="A31" s="34"/>
      <c r="B31" s="32"/>
      <c r="C31" s="18" t="s">
        <v>4</v>
      </c>
      <c r="D31" s="15">
        <v>359</v>
      </c>
      <c r="E31" s="14">
        <v>15.4</v>
      </c>
      <c r="F31" s="14">
        <v>40.5</v>
      </c>
      <c r="G31" s="15">
        <v>211516</v>
      </c>
      <c r="H31" s="15">
        <v>26128.6</v>
      </c>
      <c r="I31" s="15">
        <f t="shared" si="0"/>
        <v>237645</v>
      </c>
      <c r="J31" s="14">
        <v>157.4</v>
      </c>
      <c r="K31" s="14">
        <v>14.3</v>
      </c>
    </row>
    <row r="32" spans="1:11" ht="15" customHeight="1">
      <c r="A32" s="34"/>
      <c r="B32" s="31" t="s">
        <v>1</v>
      </c>
      <c r="C32" s="7" t="s">
        <v>2</v>
      </c>
      <c r="D32" s="11">
        <v>320</v>
      </c>
      <c r="E32" s="10">
        <v>15.423076923076923</v>
      </c>
      <c r="F32" s="10">
        <v>41.19230769230769</v>
      </c>
      <c r="G32" s="11">
        <v>275630.92307692306</v>
      </c>
      <c r="H32" s="11">
        <v>28170.333333333332</v>
      </c>
      <c r="I32" s="11">
        <f t="shared" si="0"/>
        <v>303801</v>
      </c>
      <c r="J32" s="10">
        <v>159.15384615384616</v>
      </c>
      <c r="K32" s="10">
        <v>14.666666666666666</v>
      </c>
    </row>
    <row r="33" spans="1:11" ht="15" customHeight="1">
      <c r="A33" s="34"/>
      <c r="B33" s="31"/>
      <c r="C33" s="17" t="s">
        <v>3</v>
      </c>
      <c r="D33" s="9">
        <v>154</v>
      </c>
      <c r="E33" s="8">
        <v>8.5</v>
      </c>
      <c r="F33" s="8">
        <v>35.7</v>
      </c>
      <c r="G33" s="9">
        <v>161548.2</v>
      </c>
      <c r="H33" s="9">
        <v>12003.8</v>
      </c>
      <c r="I33" s="9">
        <f t="shared" si="0"/>
        <v>173552</v>
      </c>
      <c r="J33" s="8">
        <v>154.5</v>
      </c>
      <c r="K33" s="8">
        <v>8.5</v>
      </c>
    </row>
    <row r="34" spans="1:11" ht="15" customHeight="1">
      <c r="A34" s="35"/>
      <c r="B34" s="32"/>
      <c r="C34" s="18" t="s">
        <v>4</v>
      </c>
      <c r="D34" s="15">
        <v>474</v>
      </c>
      <c r="E34" s="14">
        <v>12.41304347826087</v>
      </c>
      <c r="F34" s="14">
        <v>38.80434782608695</v>
      </c>
      <c r="G34" s="15">
        <v>226029.73913043478</v>
      </c>
      <c r="H34" s="15">
        <v>20821.909090909092</v>
      </c>
      <c r="I34" s="15">
        <f t="shared" si="0"/>
        <v>246852</v>
      </c>
      <c r="J34" s="14">
        <v>157.1304347826087</v>
      </c>
      <c r="K34" s="14">
        <v>11.863636363636363</v>
      </c>
    </row>
    <row r="35" spans="1:11" ht="15" customHeight="1">
      <c r="A35" s="33"/>
      <c r="B35" s="30" t="s">
        <v>18</v>
      </c>
      <c r="C35" s="16" t="s">
        <v>2</v>
      </c>
      <c r="D35" s="13">
        <v>37</v>
      </c>
      <c r="E35" s="12">
        <v>18.433333333333334</v>
      </c>
      <c r="F35" s="12">
        <v>41.166666666666664</v>
      </c>
      <c r="G35" s="13">
        <v>357267.3333333333</v>
      </c>
      <c r="H35" s="13">
        <v>53960.333333333336</v>
      </c>
      <c r="I35" s="13">
        <f t="shared" si="0"/>
        <v>411227</v>
      </c>
      <c r="J35" s="12">
        <v>172.46666666666667</v>
      </c>
      <c r="K35" s="12">
        <v>13.833333333333334</v>
      </c>
    </row>
    <row r="36" spans="1:11" ht="15" customHeight="1">
      <c r="A36" s="34"/>
      <c r="B36" s="31"/>
      <c r="C36" s="17" t="s">
        <v>3</v>
      </c>
      <c r="D36" s="9">
        <v>10</v>
      </c>
      <c r="E36" s="8">
        <v>14.9</v>
      </c>
      <c r="F36" s="8">
        <v>34.166666666666664</v>
      </c>
      <c r="G36" s="9">
        <v>236276.66666666666</v>
      </c>
      <c r="H36" s="9">
        <v>11606</v>
      </c>
      <c r="I36" s="9">
        <f t="shared" si="0"/>
        <v>247883</v>
      </c>
      <c r="J36" s="8">
        <v>162.13333333333333</v>
      </c>
      <c r="K36" s="8">
        <v>6.133333333333333</v>
      </c>
    </row>
    <row r="37" spans="1:11" ht="15" customHeight="1">
      <c r="A37" s="34"/>
      <c r="B37" s="31"/>
      <c r="C37" s="7" t="s">
        <v>4</v>
      </c>
      <c r="D37" s="11">
        <v>47</v>
      </c>
      <c r="E37" s="10">
        <v>16.666666666666668</v>
      </c>
      <c r="F37" s="10">
        <v>37.666666666666664</v>
      </c>
      <c r="G37" s="11">
        <v>296772</v>
      </c>
      <c r="H37" s="11">
        <v>32783.166666666664</v>
      </c>
      <c r="I37" s="11">
        <f t="shared" si="0"/>
        <v>329555</v>
      </c>
      <c r="J37" s="10">
        <v>167.3</v>
      </c>
      <c r="K37" s="10">
        <v>9.983333333333333</v>
      </c>
    </row>
    <row r="38" spans="1:11" ht="15" customHeight="1">
      <c r="A38" s="34"/>
      <c r="B38" s="30" t="s">
        <v>0</v>
      </c>
      <c r="C38" s="16" t="s">
        <v>2</v>
      </c>
      <c r="D38" s="13">
        <v>147</v>
      </c>
      <c r="E38" s="12">
        <v>20.5</v>
      </c>
      <c r="F38" s="12">
        <v>41.5</v>
      </c>
      <c r="G38" s="13">
        <v>301164.5</v>
      </c>
      <c r="H38" s="13">
        <v>44342</v>
      </c>
      <c r="I38" s="13">
        <f t="shared" si="0"/>
        <v>345507</v>
      </c>
      <c r="J38" s="12">
        <v>163.75</v>
      </c>
      <c r="K38" s="12">
        <v>28.55</v>
      </c>
    </row>
    <row r="39" spans="1:11" ht="15" customHeight="1">
      <c r="A39" s="34"/>
      <c r="B39" s="31"/>
      <c r="C39" s="17" t="s">
        <v>3</v>
      </c>
      <c r="D39" s="9">
        <v>1</v>
      </c>
      <c r="E39" s="8">
        <v>44</v>
      </c>
      <c r="F39" s="8">
        <v>59</v>
      </c>
      <c r="G39" s="9">
        <v>220380</v>
      </c>
      <c r="H39" s="9">
        <v>0</v>
      </c>
      <c r="I39" s="9">
        <f t="shared" si="0"/>
        <v>220380</v>
      </c>
      <c r="J39" s="8">
        <v>176</v>
      </c>
      <c r="K39" s="8">
        <v>0</v>
      </c>
    </row>
    <row r="40" spans="1:11" ht="15" customHeight="1">
      <c r="A40" s="34"/>
      <c r="B40" s="32"/>
      <c r="C40" s="18" t="s">
        <v>4</v>
      </c>
      <c r="D40" s="15">
        <v>148</v>
      </c>
      <c r="E40" s="14">
        <v>28.333333333333332</v>
      </c>
      <c r="F40" s="14">
        <v>47.333333333333336</v>
      </c>
      <c r="G40" s="15">
        <v>274236.3333333333</v>
      </c>
      <c r="H40" s="15">
        <v>29561.333333333332</v>
      </c>
      <c r="I40" s="15">
        <f t="shared" si="0"/>
        <v>303797</v>
      </c>
      <c r="J40" s="14">
        <v>167.83333333333334</v>
      </c>
      <c r="K40" s="14">
        <v>19.033333333333335</v>
      </c>
    </row>
    <row r="41" spans="1:11" ht="15" customHeight="1">
      <c r="A41" s="34"/>
      <c r="B41" s="31" t="s">
        <v>1</v>
      </c>
      <c r="C41" s="7" t="s">
        <v>2</v>
      </c>
      <c r="D41" s="11">
        <v>184</v>
      </c>
      <c r="E41" s="10">
        <v>19.26</v>
      </c>
      <c r="F41" s="10">
        <v>41.3</v>
      </c>
      <c r="G41" s="11">
        <v>334826.2</v>
      </c>
      <c r="H41" s="11">
        <v>50113</v>
      </c>
      <c r="I41" s="11">
        <f t="shared" si="0"/>
        <v>384939</v>
      </c>
      <c r="J41" s="10">
        <v>168.98</v>
      </c>
      <c r="K41" s="10">
        <v>19.72</v>
      </c>
    </row>
    <row r="42" spans="1:11" ht="15" customHeight="1">
      <c r="A42" s="34"/>
      <c r="B42" s="31"/>
      <c r="C42" s="17" t="s">
        <v>3</v>
      </c>
      <c r="D42" s="9">
        <v>11</v>
      </c>
      <c r="E42" s="8">
        <v>22.175</v>
      </c>
      <c r="F42" s="8">
        <v>40.375</v>
      </c>
      <c r="G42" s="9">
        <v>232302.5</v>
      </c>
      <c r="H42" s="9">
        <v>8704.5</v>
      </c>
      <c r="I42" s="9">
        <f t="shared" si="0"/>
        <v>241008</v>
      </c>
      <c r="J42" s="8">
        <v>165.6</v>
      </c>
      <c r="K42" s="8">
        <v>4.6</v>
      </c>
    </row>
    <row r="43" spans="1:11" ht="15" customHeight="1">
      <c r="A43" s="35"/>
      <c r="B43" s="32"/>
      <c r="C43" s="18" t="s">
        <v>4</v>
      </c>
      <c r="D43" s="15">
        <v>195</v>
      </c>
      <c r="E43" s="14">
        <v>20.555555555555557</v>
      </c>
      <c r="F43" s="14">
        <v>40.888888888888886</v>
      </c>
      <c r="G43" s="15">
        <v>289260.1111111111</v>
      </c>
      <c r="H43" s="15">
        <v>31709.222222222223</v>
      </c>
      <c r="I43" s="15">
        <f t="shared" si="0"/>
        <v>320969</v>
      </c>
      <c r="J43" s="14">
        <v>167.4777777777778</v>
      </c>
      <c r="K43" s="14">
        <v>13</v>
      </c>
    </row>
    <row r="44" spans="1:11" ht="15" customHeight="1">
      <c r="A44" s="33" t="s">
        <v>17</v>
      </c>
      <c r="B44" s="30" t="s">
        <v>18</v>
      </c>
      <c r="C44" s="16" t="s">
        <v>2</v>
      </c>
      <c r="D44" s="13">
        <v>120</v>
      </c>
      <c r="E44" s="12">
        <v>13.984615384615385</v>
      </c>
      <c r="F44" s="12">
        <v>41.53846153846154</v>
      </c>
      <c r="G44" s="13">
        <v>300601.53846153844</v>
      </c>
      <c r="H44" s="13">
        <v>35627.75</v>
      </c>
      <c r="I44" s="13">
        <f t="shared" si="0"/>
        <v>336230</v>
      </c>
      <c r="J44" s="12">
        <v>164.76153846153846</v>
      </c>
      <c r="K44" s="12">
        <v>17.625</v>
      </c>
    </row>
    <row r="45" spans="1:11" ht="15" customHeight="1">
      <c r="A45" s="34"/>
      <c r="B45" s="31"/>
      <c r="C45" s="17" t="s">
        <v>3</v>
      </c>
      <c r="D45" s="9">
        <v>70</v>
      </c>
      <c r="E45" s="8">
        <v>8.475</v>
      </c>
      <c r="F45" s="8">
        <v>32.291666666666664</v>
      </c>
      <c r="G45" s="9">
        <v>182344.83333333334</v>
      </c>
      <c r="H45" s="9">
        <v>18077</v>
      </c>
      <c r="I45" s="9">
        <f t="shared" si="0"/>
        <v>200422</v>
      </c>
      <c r="J45" s="8">
        <v>159.74166666666665</v>
      </c>
      <c r="K45" s="8">
        <v>14.533333333333333</v>
      </c>
    </row>
    <row r="46" spans="1:11" ht="15" customHeight="1">
      <c r="A46" s="34"/>
      <c r="B46" s="31"/>
      <c r="C46" s="7" t="s">
        <v>4</v>
      </c>
      <c r="D46" s="11">
        <v>190</v>
      </c>
      <c r="E46" s="10">
        <v>11.34</v>
      </c>
      <c r="F46" s="10">
        <v>37.1</v>
      </c>
      <c r="G46" s="11">
        <v>243838.32</v>
      </c>
      <c r="H46" s="11">
        <v>26852.375</v>
      </c>
      <c r="I46" s="11">
        <f t="shared" si="0"/>
        <v>270690</v>
      </c>
      <c r="J46" s="10">
        <v>162.35199999999998</v>
      </c>
      <c r="K46" s="10">
        <v>16.079166666666666</v>
      </c>
    </row>
    <row r="47" spans="1:11" ht="15" customHeight="1">
      <c r="A47" s="34"/>
      <c r="B47" s="30" t="s">
        <v>0</v>
      </c>
      <c r="C47" s="16" t="s">
        <v>2</v>
      </c>
      <c r="D47" s="13">
        <v>468</v>
      </c>
      <c r="E47" s="12">
        <v>16.227272727272727</v>
      </c>
      <c r="F47" s="12">
        <v>39.54545454545455</v>
      </c>
      <c r="G47" s="13">
        <v>253305.63636363635</v>
      </c>
      <c r="H47" s="13">
        <v>42724.90909090909</v>
      </c>
      <c r="I47" s="13">
        <f t="shared" si="0"/>
        <v>296031</v>
      </c>
      <c r="J47" s="12">
        <v>162.45454545454547</v>
      </c>
      <c r="K47" s="12">
        <v>66.37272727272727</v>
      </c>
    </row>
    <row r="48" spans="1:11" ht="15" customHeight="1">
      <c r="A48" s="34"/>
      <c r="B48" s="31"/>
      <c r="C48" s="17" t="s">
        <v>3</v>
      </c>
      <c r="D48" s="9">
        <v>113</v>
      </c>
      <c r="E48" s="8">
        <v>15.75</v>
      </c>
      <c r="F48" s="8">
        <v>42.875</v>
      </c>
      <c r="G48" s="9">
        <v>170151.375</v>
      </c>
      <c r="H48" s="9">
        <v>21105.75</v>
      </c>
      <c r="I48" s="9">
        <f t="shared" si="0"/>
        <v>191257</v>
      </c>
      <c r="J48" s="8">
        <v>163.1875</v>
      </c>
      <c r="K48" s="8">
        <v>21.3125</v>
      </c>
    </row>
    <row r="49" spans="1:11" ht="15" customHeight="1">
      <c r="A49" s="34"/>
      <c r="B49" s="32"/>
      <c r="C49" s="18" t="s">
        <v>4</v>
      </c>
      <c r="D49" s="15">
        <v>581</v>
      </c>
      <c r="E49" s="14">
        <v>16.026315789473685</v>
      </c>
      <c r="F49" s="14">
        <v>40.94736842105263</v>
      </c>
      <c r="G49" s="15">
        <v>218293.31578947368</v>
      </c>
      <c r="H49" s="15">
        <v>33622.10526315789</v>
      </c>
      <c r="I49" s="15">
        <f t="shared" si="0"/>
        <v>251915</v>
      </c>
      <c r="J49" s="14">
        <v>162.76315789473685</v>
      </c>
      <c r="K49" s="14">
        <v>47.4</v>
      </c>
    </row>
    <row r="50" spans="1:11" ht="15" customHeight="1">
      <c r="A50" s="34"/>
      <c r="B50" s="31" t="s">
        <v>1</v>
      </c>
      <c r="C50" s="7" t="s">
        <v>2</v>
      </c>
      <c r="D50" s="11">
        <v>588</v>
      </c>
      <c r="E50" s="10">
        <v>15.0125</v>
      </c>
      <c r="F50" s="10">
        <v>40.625</v>
      </c>
      <c r="G50" s="11">
        <v>278924.25</v>
      </c>
      <c r="H50" s="11">
        <v>39022.04347826087</v>
      </c>
      <c r="I50" s="11">
        <f t="shared" si="0"/>
        <v>317946</v>
      </c>
      <c r="J50" s="10">
        <v>163.70416666666665</v>
      </c>
      <c r="K50" s="10">
        <v>40.93913043478261</v>
      </c>
    </row>
    <row r="51" spans="1:11" ht="15" customHeight="1">
      <c r="A51" s="34"/>
      <c r="B51" s="31"/>
      <c r="C51" s="17" t="s">
        <v>3</v>
      </c>
      <c r="D51" s="9">
        <v>183</v>
      </c>
      <c r="E51" s="8">
        <v>11.385</v>
      </c>
      <c r="F51" s="8">
        <v>36.525</v>
      </c>
      <c r="G51" s="9">
        <v>177467.45</v>
      </c>
      <c r="H51" s="9">
        <v>19288.5</v>
      </c>
      <c r="I51" s="9">
        <f t="shared" si="0"/>
        <v>196756</v>
      </c>
      <c r="J51" s="8">
        <v>161.12</v>
      </c>
      <c r="K51" s="8">
        <v>17.245</v>
      </c>
    </row>
    <row r="52" spans="1:11" ht="15" customHeight="1">
      <c r="A52" s="35"/>
      <c r="B52" s="32"/>
      <c r="C52" s="18" t="s">
        <v>4</v>
      </c>
      <c r="D52" s="15">
        <v>771</v>
      </c>
      <c r="E52" s="14">
        <v>13.363636363636363</v>
      </c>
      <c r="F52" s="14">
        <v>38.76136363636363</v>
      </c>
      <c r="G52" s="15">
        <v>232807.52272727274</v>
      </c>
      <c r="H52" s="15">
        <v>29843.6511627907</v>
      </c>
      <c r="I52" s="15">
        <f t="shared" si="0"/>
        <v>262652</v>
      </c>
      <c r="J52" s="14">
        <v>162.52954545454546</v>
      </c>
      <c r="K52" s="14">
        <v>29.91860465116279</v>
      </c>
    </row>
  </sheetData>
  <mergeCells count="30">
    <mergeCell ref="D4:E4"/>
    <mergeCell ref="A1:K1"/>
    <mergeCell ref="A2:K2"/>
    <mergeCell ref="A4:C4"/>
    <mergeCell ref="B20:B22"/>
    <mergeCell ref="B23:B25"/>
    <mergeCell ref="B26:B28"/>
    <mergeCell ref="A8:A16"/>
    <mergeCell ref="B11:B13"/>
    <mergeCell ref="E5:E6"/>
    <mergeCell ref="F5:F6"/>
    <mergeCell ref="J5:J6"/>
    <mergeCell ref="K5:K6"/>
    <mergeCell ref="G5:I5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A35:A43"/>
    <mergeCell ref="B35:B37"/>
    <mergeCell ref="A44:A52"/>
    <mergeCell ref="B44:B46"/>
    <mergeCell ref="B47:B49"/>
    <mergeCell ref="B50:B52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" customHeight="1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25" t="s">
        <v>47</v>
      </c>
      <c r="B4" s="29"/>
      <c r="C4" s="26"/>
      <c r="D4" s="25" t="s">
        <v>33</v>
      </c>
      <c r="E4" s="26"/>
      <c r="F4" s="1"/>
      <c r="G4" s="1"/>
      <c r="H4" s="1"/>
      <c r="I4" s="1"/>
      <c r="J4" s="1"/>
      <c r="K4" s="1"/>
    </row>
    <row r="5" spans="1:11" ht="15" customHeight="1">
      <c r="A5" s="33" t="s">
        <v>16</v>
      </c>
      <c r="B5" s="36"/>
      <c r="C5" s="37"/>
      <c r="D5" s="5" t="s">
        <v>5</v>
      </c>
      <c r="E5" s="30" t="s">
        <v>46</v>
      </c>
      <c r="F5" s="30" t="s">
        <v>11</v>
      </c>
      <c r="G5" s="30" t="s">
        <v>13</v>
      </c>
      <c r="H5" s="30"/>
      <c r="I5" s="30"/>
      <c r="J5" s="30" t="s">
        <v>14</v>
      </c>
      <c r="K5" s="30" t="s">
        <v>15</v>
      </c>
    </row>
    <row r="6" spans="1:11" ht="15" customHeight="1">
      <c r="A6" s="34"/>
      <c r="B6" s="38"/>
      <c r="C6" s="39"/>
      <c r="D6" s="4" t="s">
        <v>20</v>
      </c>
      <c r="E6" s="31"/>
      <c r="F6" s="31"/>
      <c r="G6" s="5" t="s">
        <v>12</v>
      </c>
      <c r="H6" s="5" t="s">
        <v>19</v>
      </c>
      <c r="I6" s="4" t="s">
        <v>1</v>
      </c>
      <c r="J6" s="31"/>
      <c r="K6" s="31"/>
    </row>
    <row r="7" spans="1:11" ht="15" customHeight="1">
      <c r="A7" s="35"/>
      <c r="B7" s="40"/>
      <c r="C7" s="41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33"/>
      <c r="B8" s="30" t="s">
        <v>18</v>
      </c>
      <c r="C8" s="16" t="s">
        <v>2</v>
      </c>
      <c r="D8" s="11">
        <v>26</v>
      </c>
      <c r="E8" s="10">
        <v>13.9</v>
      </c>
      <c r="F8" s="10">
        <v>48.666666666666664</v>
      </c>
      <c r="G8" s="11">
        <v>254503</v>
      </c>
      <c r="H8" s="11">
        <v>0</v>
      </c>
      <c r="I8" s="11">
        <f>ROUND(G8,0)+ROUND(H8,0)</f>
        <v>254503</v>
      </c>
      <c r="J8" s="10">
        <v>167.66666666666666</v>
      </c>
      <c r="K8" s="10">
        <v>0</v>
      </c>
    </row>
    <row r="9" spans="1:11" ht="15" customHeight="1">
      <c r="A9" s="34"/>
      <c r="B9" s="31"/>
      <c r="C9" s="17" t="s">
        <v>3</v>
      </c>
      <c r="D9" s="9">
        <v>10</v>
      </c>
      <c r="E9" s="8">
        <v>8.833333333333334</v>
      </c>
      <c r="F9" s="8">
        <v>39.666666666666664</v>
      </c>
      <c r="G9" s="9">
        <v>162922.33333333334</v>
      </c>
      <c r="H9" s="9">
        <v>165.66666666666666</v>
      </c>
      <c r="I9" s="9">
        <f aca="true" t="shared" si="0" ref="I9:I52">ROUND(G9,0)+ROUND(H9,0)</f>
        <v>163088</v>
      </c>
      <c r="J9" s="8">
        <v>153.66666666666666</v>
      </c>
      <c r="K9" s="8">
        <v>0</v>
      </c>
    </row>
    <row r="10" spans="1:11" ht="15" customHeight="1">
      <c r="A10" s="34"/>
      <c r="B10" s="31"/>
      <c r="C10" s="7" t="s">
        <v>4</v>
      </c>
      <c r="D10" s="11">
        <v>36</v>
      </c>
      <c r="E10" s="10">
        <v>11.366666666666667</v>
      </c>
      <c r="F10" s="10">
        <v>44.166666666666664</v>
      </c>
      <c r="G10" s="11">
        <v>208712.66666666666</v>
      </c>
      <c r="H10" s="11">
        <v>82.83333333333333</v>
      </c>
      <c r="I10" s="11">
        <f t="shared" si="0"/>
        <v>208796</v>
      </c>
      <c r="J10" s="10">
        <v>160.66666666666666</v>
      </c>
      <c r="K10" s="10">
        <v>0</v>
      </c>
    </row>
    <row r="11" spans="1:11" ht="15" customHeight="1">
      <c r="A11" s="34"/>
      <c r="B11" s="30" t="s">
        <v>0</v>
      </c>
      <c r="C11" s="16" t="s">
        <v>2</v>
      </c>
      <c r="D11" s="13">
        <v>58</v>
      </c>
      <c r="E11" s="12">
        <v>14.866666666666667</v>
      </c>
      <c r="F11" s="12">
        <v>43.333333333333336</v>
      </c>
      <c r="G11" s="13">
        <v>204793.66666666666</v>
      </c>
      <c r="H11" s="13">
        <v>12495.666666666666</v>
      </c>
      <c r="I11" s="13">
        <f t="shared" si="0"/>
        <v>217290</v>
      </c>
      <c r="J11" s="12">
        <v>161</v>
      </c>
      <c r="K11" s="12">
        <v>9.666666666666666</v>
      </c>
    </row>
    <row r="12" spans="1:11" ht="15" customHeight="1">
      <c r="A12" s="34"/>
      <c r="B12" s="31"/>
      <c r="C12" s="17" t="s">
        <v>3</v>
      </c>
      <c r="D12" s="9">
        <v>25</v>
      </c>
      <c r="E12" s="8">
        <v>7.1</v>
      </c>
      <c r="F12" s="8">
        <v>35</v>
      </c>
      <c r="G12" s="9">
        <v>143040</v>
      </c>
      <c r="H12" s="9">
        <v>0</v>
      </c>
      <c r="I12" s="9">
        <f t="shared" si="0"/>
        <v>143040</v>
      </c>
      <c r="J12" s="8">
        <v>145.66666666666666</v>
      </c>
      <c r="K12" s="8">
        <v>0</v>
      </c>
    </row>
    <row r="13" spans="1:11" ht="15" customHeight="1">
      <c r="A13" s="34"/>
      <c r="B13" s="32"/>
      <c r="C13" s="18" t="s">
        <v>4</v>
      </c>
      <c r="D13" s="15">
        <v>83</v>
      </c>
      <c r="E13" s="14">
        <v>10.983333333333334</v>
      </c>
      <c r="F13" s="14">
        <v>39.166666666666664</v>
      </c>
      <c r="G13" s="15">
        <v>173916.83333333334</v>
      </c>
      <c r="H13" s="15">
        <v>6247.833333333333</v>
      </c>
      <c r="I13" s="15">
        <f t="shared" si="0"/>
        <v>180165</v>
      </c>
      <c r="J13" s="14">
        <v>153.33333333333334</v>
      </c>
      <c r="K13" s="14">
        <v>5.8</v>
      </c>
    </row>
    <row r="14" spans="1:11" ht="15" customHeight="1">
      <c r="A14" s="34"/>
      <c r="B14" s="31" t="s">
        <v>1</v>
      </c>
      <c r="C14" s="7" t="s">
        <v>2</v>
      </c>
      <c r="D14" s="11">
        <v>84</v>
      </c>
      <c r="E14" s="10">
        <v>14.383333333333333</v>
      </c>
      <c r="F14" s="10">
        <v>46</v>
      </c>
      <c r="G14" s="11">
        <v>229648.33333333334</v>
      </c>
      <c r="H14" s="11">
        <v>6247.833333333333</v>
      </c>
      <c r="I14" s="11">
        <f t="shared" si="0"/>
        <v>235896</v>
      </c>
      <c r="J14" s="10">
        <v>164.33333333333334</v>
      </c>
      <c r="K14" s="10">
        <v>4.833333333333333</v>
      </c>
    </row>
    <row r="15" spans="1:11" ht="15" customHeight="1">
      <c r="A15" s="34"/>
      <c r="B15" s="31"/>
      <c r="C15" s="17" t="s">
        <v>3</v>
      </c>
      <c r="D15" s="9">
        <v>35</v>
      </c>
      <c r="E15" s="8">
        <v>7.966666666666666</v>
      </c>
      <c r="F15" s="8">
        <v>37.333333333333336</v>
      </c>
      <c r="G15" s="9">
        <v>152981.16666666666</v>
      </c>
      <c r="H15" s="9">
        <v>82.83333333333333</v>
      </c>
      <c r="I15" s="9">
        <f t="shared" si="0"/>
        <v>153064</v>
      </c>
      <c r="J15" s="8">
        <v>149.66666666666666</v>
      </c>
      <c r="K15" s="8">
        <v>0</v>
      </c>
    </row>
    <row r="16" spans="1:11" ht="15" customHeight="1">
      <c r="A16" s="35"/>
      <c r="B16" s="32"/>
      <c r="C16" s="18" t="s">
        <v>4</v>
      </c>
      <c r="D16" s="15">
        <v>119</v>
      </c>
      <c r="E16" s="14">
        <v>11.175</v>
      </c>
      <c r="F16" s="14">
        <v>41.666666666666664</v>
      </c>
      <c r="G16" s="15">
        <v>191314.75</v>
      </c>
      <c r="H16" s="15">
        <v>3165.3333333333335</v>
      </c>
      <c r="I16" s="15">
        <f t="shared" si="0"/>
        <v>194480</v>
      </c>
      <c r="J16" s="14">
        <v>157</v>
      </c>
      <c r="K16" s="14">
        <v>2.6363636363636362</v>
      </c>
    </row>
    <row r="17" spans="1:11" ht="15" customHeight="1">
      <c r="A17" s="33"/>
      <c r="B17" s="30" t="s">
        <v>18</v>
      </c>
      <c r="C17" s="16" t="s">
        <v>2</v>
      </c>
      <c r="D17" s="13">
        <v>3</v>
      </c>
      <c r="E17" s="12">
        <v>12</v>
      </c>
      <c r="F17" s="12">
        <v>34</v>
      </c>
      <c r="G17" s="13">
        <v>298143</v>
      </c>
      <c r="H17" s="13">
        <v>41888</v>
      </c>
      <c r="I17" s="13">
        <f t="shared" si="0"/>
        <v>340031</v>
      </c>
      <c r="J17" s="12">
        <v>152</v>
      </c>
      <c r="K17" s="12">
        <v>22</v>
      </c>
    </row>
    <row r="18" spans="1:11" ht="15" customHeight="1">
      <c r="A18" s="34"/>
      <c r="B18" s="31"/>
      <c r="C18" s="17" t="s">
        <v>3</v>
      </c>
      <c r="D18" s="9">
        <v>1</v>
      </c>
      <c r="E18" s="8">
        <v>14</v>
      </c>
      <c r="F18" s="8">
        <v>41</v>
      </c>
      <c r="G18" s="9">
        <v>220680</v>
      </c>
      <c r="H18" s="9">
        <v>0</v>
      </c>
      <c r="I18" s="9">
        <f t="shared" si="0"/>
        <v>220680</v>
      </c>
      <c r="J18" s="8">
        <v>136</v>
      </c>
      <c r="K18" s="8">
        <v>0</v>
      </c>
    </row>
    <row r="19" spans="1:11" ht="15" customHeight="1">
      <c r="A19" s="34"/>
      <c r="B19" s="31"/>
      <c r="C19" s="7" t="s">
        <v>4</v>
      </c>
      <c r="D19" s="11">
        <v>4</v>
      </c>
      <c r="E19" s="10">
        <v>13</v>
      </c>
      <c r="F19" s="10">
        <v>37.5</v>
      </c>
      <c r="G19" s="11">
        <v>259411.5</v>
      </c>
      <c r="H19" s="11">
        <v>20944</v>
      </c>
      <c r="I19" s="11">
        <f t="shared" si="0"/>
        <v>280356</v>
      </c>
      <c r="J19" s="10">
        <v>144</v>
      </c>
      <c r="K19" s="10">
        <v>11</v>
      </c>
    </row>
    <row r="20" spans="1:11" ht="15" customHeight="1">
      <c r="A20" s="34"/>
      <c r="B20" s="30" t="s">
        <v>0</v>
      </c>
      <c r="C20" s="16" t="s">
        <v>2</v>
      </c>
      <c r="D20" s="13">
        <v>23</v>
      </c>
      <c r="E20" s="12">
        <v>11</v>
      </c>
      <c r="F20" s="12">
        <v>33</v>
      </c>
      <c r="G20" s="13">
        <v>246156</v>
      </c>
      <c r="H20" s="13">
        <v>71116</v>
      </c>
      <c r="I20" s="13">
        <f t="shared" si="0"/>
        <v>317272</v>
      </c>
      <c r="J20" s="12">
        <v>152</v>
      </c>
      <c r="K20" s="12">
        <v>41</v>
      </c>
    </row>
    <row r="21" spans="1:11" ht="15" customHeight="1">
      <c r="A21" s="34"/>
      <c r="B21" s="31"/>
      <c r="C21" s="17" t="s">
        <v>3</v>
      </c>
      <c r="D21" s="9">
        <v>22</v>
      </c>
      <c r="E21" s="8">
        <v>7</v>
      </c>
      <c r="F21" s="8">
        <v>37</v>
      </c>
      <c r="G21" s="9">
        <v>161226</v>
      </c>
      <c r="H21" s="9">
        <v>25343</v>
      </c>
      <c r="I21" s="9">
        <f t="shared" si="0"/>
        <v>186569</v>
      </c>
      <c r="J21" s="8">
        <v>143</v>
      </c>
      <c r="K21" s="8">
        <v>20</v>
      </c>
    </row>
    <row r="22" spans="1:11" ht="15" customHeight="1">
      <c r="A22" s="34"/>
      <c r="B22" s="32"/>
      <c r="C22" s="18" t="s">
        <v>4</v>
      </c>
      <c r="D22" s="15">
        <v>45</v>
      </c>
      <c r="E22" s="14">
        <v>9</v>
      </c>
      <c r="F22" s="14">
        <v>35</v>
      </c>
      <c r="G22" s="15">
        <v>203691</v>
      </c>
      <c r="H22" s="15">
        <v>48229.5</v>
      </c>
      <c r="I22" s="15">
        <f t="shared" si="0"/>
        <v>251921</v>
      </c>
      <c r="J22" s="14">
        <v>147.5</v>
      </c>
      <c r="K22" s="14">
        <v>30.5</v>
      </c>
    </row>
    <row r="23" spans="1:11" ht="15" customHeight="1">
      <c r="A23" s="34"/>
      <c r="B23" s="31" t="s">
        <v>1</v>
      </c>
      <c r="C23" s="7" t="s">
        <v>2</v>
      </c>
      <c r="D23" s="11">
        <v>26</v>
      </c>
      <c r="E23" s="10">
        <v>11.5</v>
      </c>
      <c r="F23" s="10">
        <v>33.5</v>
      </c>
      <c r="G23" s="11">
        <v>272149.5</v>
      </c>
      <c r="H23" s="11">
        <v>56502</v>
      </c>
      <c r="I23" s="11">
        <f t="shared" si="0"/>
        <v>328652</v>
      </c>
      <c r="J23" s="10">
        <v>152</v>
      </c>
      <c r="K23" s="10">
        <v>31.5</v>
      </c>
    </row>
    <row r="24" spans="1:11" ht="15" customHeight="1">
      <c r="A24" s="34"/>
      <c r="B24" s="31"/>
      <c r="C24" s="17" t="s">
        <v>3</v>
      </c>
      <c r="D24" s="9">
        <v>23</v>
      </c>
      <c r="E24" s="8">
        <v>10.5</v>
      </c>
      <c r="F24" s="8">
        <v>39</v>
      </c>
      <c r="G24" s="9">
        <v>190953</v>
      </c>
      <c r="H24" s="9">
        <v>12671.5</v>
      </c>
      <c r="I24" s="9">
        <f t="shared" si="0"/>
        <v>203625</v>
      </c>
      <c r="J24" s="8">
        <v>139.5</v>
      </c>
      <c r="K24" s="8">
        <v>10</v>
      </c>
    </row>
    <row r="25" spans="1:11" ht="15" customHeight="1">
      <c r="A25" s="35"/>
      <c r="B25" s="32"/>
      <c r="C25" s="18" t="s">
        <v>4</v>
      </c>
      <c r="D25" s="15">
        <v>49</v>
      </c>
      <c r="E25" s="14">
        <v>11</v>
      </c>
      <c r="F25" s="14">
        <v>36.25</v>
      </c>
      <c r="G25" s="15">
        <v>231551.25</v>
      </c>
      <c r="H25" s="15">
        <v>34586.75</v>
      </c>
      <c r="I25" s="15">
        <f t="shared" si="0"/>
        <v>266138</v>
      </c>
      <c r="J25" s="14">
        <v>145.75</v>
      </c>
      <c r="K25" s="14">
        <v>20.75</v>
      </c>
    </row>
    <row r="26" spans="1:11" ht="15" customHeight="1">
      <c r="A26" s="33"/>
      <c r="B26" s="30" t="s">
        <v>18</v>
      </c>
      <c r="C26" s="16" t="s">
        <v>2</v>
      </c>
      <c r="D26" s="13">
        <v>84</v>
      </c>
      <c r="E26" s="12">
        <v>16.5</v>
      </c>
      <c r="F26" s="12">
        <v>42.5</v>
      </c>
      <c r="G26" s="13">
        <v>285652</v>
      </c>
      <c r="H26" s="13">
        <v>1178</v>
      </c>
      <c r="I26" s="13">
        <f t="shared" si="0"/>
        <v>286830</v>
      </c>
      <c r="J26" s="12">
        <v>121.6</v>
      </c>
      <c r="K26" s="12">
        <v>0.675</v>
      </c>
    </row>
    <row r="27" spans="1:11" ht="15" customHeight="1">
      <c r="A27" s="34"/>
      <c r="B27" s="31"/>
      <c r="C27" s="17" t="s">
        <v>3</v>
      </c>
      <c r="D27" s="9">
        <v>30</v>
      </c>
      <c r="E27" s="8">
        <v>12.5</v>
      </c>
      <c r="F27" s="8">
        <v>44</v>
      </c>
      <c r="G27" s="9">
        <v>182558.5</v>
      </c>
      <c r="H27" s="9">
        <v>0</v>
      </c>
      <c r="I27" s="9">
        <f t="shared" si="0"/>
        <v>182559</v>
      </c>
      <c r="J27" s="8">
        <v>146</v>
      </c>
      <c r="K27" s="8">
        <v>0</v>
      </c>
    </row>
    <row r="28" spans="1:11" ht="15" customHeight="1">
      <c r="A28" s="34"/>
      <c r="B28" s="31"/>
      <c r="C28" s="7" t="s">
        <v>4</v>
      </c>
      <c r="D28" s="11">
        <v>114</v>
      </c>
      <c r="E28" s="10">
        <v>14.5</v>
      </c>
      <c r="F28" s="10">
        <v>43.25</v>
      </c>
      <c r="G28" s="11">
        <v>234105.25</v>
      </c>
      <c r="H28" s="11">
        <v>589</v>
      </c>
      <c r="I28" s="11">
        <f t="shared" si="0"/>
        <v>234694</v>
      </c>
      <c r="J28" s="10">
        <v>133.8</v>
      </c>
      <c r="K28" s="10">
        <v>0.3375</v>
      </c>
    </row>
    <row r="29" spans="1:11" ht="15" customHeight="1">
      <c r="A29" s="34"/>
      <c r="B29" s="30" t="s">
        <v>0</v>
      </c>
      <c r="C29" s="16" t="s">
        <v>2</v>
      </c>
      <c r="D29" s="13">
        <v>61</v>
      </c>
      <c r="E29" s="12">
        <v>9</v>
      </c>
      <c r="F29" s="12">
        <v>41.5</v>
      </c>
      <c r="G29" s="13">
        <v>201927</v>
      </c>
      <c r="H29" s="13">
        <v>13079.5</v>
      </c>
      <c r="I29" s="13">
        <f t="shared" si="0"/>
        <v>215007</v>
      </c>
      <c r="J29" s="12">
        <v>153.44</v>
      </c>
      <c r="K29" s="12">
        <v>3.085</v>
      </c>
    </row>
    <row r="30" spans="1:11" ht="15" customHeight="1">
      <c r="A30" s="34"/>
      <c r="B30" s="31"/>
      <c r="C30" s="17" t="s">
        <v>3</v>
      </c>
      <c r="D30" s="9">
        <v>63</v>
      </c>
      <c r="E30" s="8">
        <v>11.5</v>
      </c>
      <c r="F30" s="8">
        <v>48</v>
      </c>
      <c r="G30" s="9">
        <v>152656.5</v>
      </c>
      <c r="H30" s="9">
        <v>305.5</v>
      </c>
      <c r="I30" s="9">
        <f t="shared" si="0"/>
        <v>152963</v>
      </c>
      <c r="J30" s="8">
        <v>152.87</v>
      </c>
      <c r="K30" s="8">
        <v>0.135</v>
      </c>
    </row>
    <row r="31" spans="1:11" ht="15" customHeight="1">
      <c r="A31" s="34"/>
      <c r="B31" s="32"/>
      <c r="C31" s="18" t="s">
        <v>4</v>
      </c>
      <c r="D31" s="15">
        <v>124</v>
      </c>
      <c r="E31" s="14">
        <v>10.25</v>
      </c>
      <c r="F31" s="14">
        <v>44.75</v>
      </c>
      <c r="G31" s="15">
        <v>177291.75</v>
      </c>
      <c r="H31" s="15">
        <v>6692.5</v>
      </c>
      <c r="I31" s="15">
        <f t="shared" si="0"/>
        <v>183985</v>
      </c>
      <c r="J31" s="14">
        <v>153.155</v>
      </c>
      <c r="K31" s="14">
        <v>1.61</v>
      </c>
    </row>
    <row r="32" spans="1:11" ht="15" customHeight="1">
      <c r="A32" s="34"/>
      <c r="B32" s="31" t="s">
        <v>1</v>
      </c>
      <c r="C32" s="7" t="s">
        <v>2</v>
      </c>
      <c r="D32" s="11">
        <v>145</v>
      </c>
      <c r="E32" s="10">
        <v>12.75</v>
      </c>
      <c r="F32" s="10">
        <v>42</v>
      </c>
      <c r="G32" s="11">
        <v>243789.5</v>
      </c>
      <c r="H32" s="11">
        <v>7128.75</v>
      </c>
      <c r="I32" s="11">
        <f t="shared" si="0"/>
        <v>250919</v>
      </c>
      <c r="J32" s="10">
        <v>142.82666666666668</v>
      </c>
      <c r="K32" s="10">
        <v>1.88</v>
      </c>
    </row>
    <row r="33" spans="1:11" ht="15" customHeight="1">
      <c r="A33" s="34"/>
      <c r="B33" s="31"/>
      <c r="C33" s="17" t="s">
        <v>3</v>
      </c>
      <c r="D33" s="9">
        <v>93</v>
      </c>
      <c r="E33" s="8">
        <v>12</v>
      </c>
      <c r="F33" s="8">
        <v>46</v>
      </c>
      <c r="G33" s="9">
        <v>167607.5</v>
      </c>
      <c r="H33" s="9">
        <v>152.75</v>
      </c>
      <c r="I33" s="9">
        <f t="shared" si="0"/>
        <v>167761</v>
      </c>
      <c r="J33" s="8">
        <v>150.58</v>
      </c>
      <c r="K33" s="8">
        <v>0.0675</v>
      </c>
    </row>
    <row r="34" spans="1:11" ht="15" customHeight="1">
      <c r="A34" s="35"/>
      <c r="B34" s="32"/>
      <c r="C34" s="18" t="s">
        <v>4</v>
      </c>
      <c r="D34" s="15">
        <v>238</v>
      </c>
      <c r="E34" s="14">
        <v>12.375</v>
      </c>
      <c r="F34" s="14">
        <v>44</v>
      </c>
      <c r="G34" s="15">
        <v>205698.5</v>
      </c>
      <c r="H34" s="15">
        <v>3640.75</v>
      </c>
      <c r="I34" s="15">
        <f t="shared" si="0"/>
        <v>209340</v>
      </c>
      <c r="J34" s="14">
        <v>146.70333333333335</v>
      </c>
      <c r="K34" s="14">
        <v>0.97375</v>
      </c>
    </row>
    <row r="35" spans="1:11" ht="15" customHeight="1">
      <c r="A35" s="33"/>
      <c r="B35" s="30" t="s">
        <v>18</v>
      </c>
      <c r="C35" s="16" t="s">
        <v>2</v>
      </c>
      <c r="D35" s="13">
        <v>263</v>
      </c>
      <c r="E35" s="12">
        <v>23.5</v>
      </c>
      <c r="F35" s="12">
        <v>45.5</v>
      </c>
      <c r="G35" s="13">
        <v>388526.5</v>
      </c>
      <c r="H35" s="13">
        <v>17178</v>
      </c>
      <c r="I35" s="13">
        <f t="shared" si="0"/>
        <v>405705</v>
      </c>
      <c r="J35" s="12">
        <v>165</v>
      </c>
      <c r="K35" s="12">
        <v>5.5</v>
      </c>
    </row>
    <row r="36" spans="1:11" ht="15" customHeight="1">
      <c r="A36" s="34"/>
      <c r="B36" s="31"/>
      <c r="C36" s="17" t="s">
        <v>3</v>
      </c>
      <c r="D36" s="9">
        <v>47</v>
      </c>
      <c r="E36" s="8">
        <v>17</v>
      </c>
      <c r="F36" s="8">
        <v>36.5</v>
      </c>
      <c r="G36" s="9">
        <v>238939</v>
      </c>
      <c r="H36" s="9">
        <v>9192</v>
      </c>
      <c r="I36" s="9">
        <f t="shared" si="0"/>
        <v>248131</v>
      </c>
      <c r="J36" s="8">
        <v>159.5</v>
      </c>
      <c r="K36" s="8">
        <v>4.5</v>
      </c>
    </row>
    <row r="37" spans="1:11" ht="15" customHeight="1">
      <c r="A37" s="34"/>
      <c r="B37" s="31"/>
      <c r="C37" s="7" t="s">
        <v>4</v>
      </c>
      <c r="D37" s="11">
        <v>310</v>
      </c>
      <c r="E37" s="10">
        <v>20.25</v>
      </c>
      <c r="F37" s="10">
        <v>41</v>
      </c>
      <c r="G37" s="11">
        <v>313732.75</v>
      </c>
      <c r="H37" s="11">
        <v>13185</v>
      </c>
      <c r="I37" s="11">
        <f t="shared" si="0"/>
        <v>326918</v>
      </c>
      <c r="J37" s="10">
        <v>162.25</v>
      </c>
      <c r="K37" s="10">
        <v>5</v>
      </c>
    </row>
    <row r="38" spans="1:11" ht="15" customHeight="1">
      <c r="A38" s="34"/>
      <c r="B38" s="30" t="s">
        <v>0</v>
      </c>
      <c r="C38" s="16" t="s">
        <v>2</v>
      </c>
      <c r="D38" s="13">
        <v>1046</v>
      </c>
      <c r="E38" s="12">
        <v>20</v>
      </c>
      <c r="F38" s="12">
        <v>41.5</v>
      </c>
      <c r="G38" s="13">
        <v>322817.5</v>
      </c>
      <c r="H38" s="13">
        <v>27887</v>
      </c>
      <c r="I38" s="13">
        <f t="shared" si="0"/>
        <v>350705</v>
      </c>
      <c r="J38" s="12">
        <v>155</v>
      </c>
      <c r="K38" s="12">
        <v>8.5</v>
      </c>
    </row>
    <row r="39" spans="1:11" ht="15" customHeight="1">
      <c r="A39" s="34"/>
      <c r="B39" s="31"/>
      <c r="C39" s="17" t="s">
        <v>3</v>
      </c>
      <c r="D39" s="9">
        <v>10</v>
      </c>
      <c r="E39" s="8">
        <v>15</v>
      </c>
      <c r="F39" s="8">
        <v>37.5</v>
      </c>
      <c r="G39" s="9">
        <v>238598</v>
      </c>
      <c r="H39" s="9">
        <v>19416</v>
      </c>
      <c r="I39" s="9">
        <f t="shared" si="0"/>
        <v>258014</v>
      </c>
      <c r="J39" s="8">
        <v>161</v>
      </c>
      <c r="K39" s="8">
        <v>9.5</v>
      </c>
    </row>
    <row r="40" spans="1:11" ht="15" customHeight="1">
      <c r="A40" s="34"/>
      <c r="B40" s="32"/>
      <c r="C40" s="18" t="s">
        <v>4</v>
      </c>
      <c r="D40" s="15">
        <v>1056</v>
      </c>
      <c r="E40" s="14">
        <v>17.5</v>
      </c>
      <c r="F40" s="14">
        <v>39.5</v>
      </c>
      <c r="G40" s="15">
        <v>280707.75</v>
      </c>
      <c r="H40" s="15">
        <v>23651.5</v>
      </c>
      <c r="I40" s="15">
        <f t="shared" si="0"/>
        <v>304360</v>
      </c>
      <c r="J40" s="14">
        <v>158</v>
      </c>
      <c r="K40" s="14">
        <v>9</v>
      </c>
    </row>
    <row r="41" spans="1:11" ht="15" customHeight="1">
      <c r="A41" s="34"/>
      <c r="B41" s="31" t="s">
        <v>1</v>
      </c>
      <c r="C41" s="7" t="s">
        <v>2</v>
      </c>
      <c r="D41" s="11">
        <v>1309</v>
      </c>
      <c r="E41" s="10">
        <v>21.75</v>
      </c>
      <c r="F41" s="10">
        <v>43.5</v>
      </c>
      <c r="G41" s="11">
        <v>355672</v>
      </c>
      <c r="H41" s="11">
        <v>22532.5</v>
      </c>
      <c r="I41" s="11">
        <f t="shared" si="0"/>
        <v>378205</v>
      </c>
      <c r="J41" s="10">
        <v>160</v>
      </c>
      <c r="K41" s="10">
        <v>7</v>
      </c>
    </row>
    <row r="42" spans="1:11" ht="15" customHeight="1">
      <c r="A42" s="34"/>
      <c r="B42" s="31"/>
      <c r="C42" s="17" t="s">
        <v>3</v>
      </c>
      <c r="D42" s="9">
        <v>57</v>
      </c>
      <c r="E42" s="8">
        <v>16</v>
      </c>
      <c r="F42" s="8">
        <v>37</v>
      </c>
      <c r="G42" s="9">
        <v>238768.5</v>
      </c>
      <c r="H42" s="9">
        <v>14304</v>
      </c>
      <c r="I42" s="9">
        <f t="shared" si="0"/>
        <v>253073</v>
      </c>
      <c r="J42" s="8">
        <v>160.25</v>
      </c>
      <c r="K42" s="8">
        <v>7</v>
      </c>
    </row>
    <row r="43" spans="1:11" ht="15" customHeight="1">
      <c r="A43" s="35"/>
      <c r="B43" s="32"/>
      <c r="C43" s="18" t="s">
        <v>4</v>
      </c>
      <c r="D43" s="15">
        <v>1366</v>
      </c>
      <c r="E43" s="14">
        <v>18.875</v>
      </c>
      <c r="F43" s="14">
        <v>40.25</v>
      </c>
      <c r="G43" s="15">
        <v>297220.25</v>
      </c>
      <c r="H43" s="15">
        <v>18418.25</v>
      </c>
      <c r="I43" s="15">
        <f t="shared" si="0"/>
        <v>315638</v>
      </c>
      <c r="J43" s="14">
        <v>160.125</v>
      </c>
      <c r="K43" s="14">
        <v>7</v>
      </c>
    </row>
    <row r="44" spans="1:11" ht="15" customHeight="1">
      <c r="A44" s="33" t="s">
        <v>17</v>
      </c>
      <c r="B44" s="30" t="s">
        <v>18</v>
      </c>
      <c r="C44" s="16" t="s">
        <v>2</v>
      </c>
      <c r="D44" s="13">
        <v>376</v>
      </c>
      <c r="E44" s="12">
        <v>16.7125</v>
      </c>
      <c r="F44" s="12">
        <v>44.5</v>
      </c>
      <c r="G44" s="13">
        <v>301251.125</v>
      </c>
      <c r="H44" s="13">
        <v>9825</v>
      </c>
      <c r="I44" s="13">
        <f t="shared" si="0"/>
        <v>311076</v>
      </c>
      <c r="J44" s="12">
        <v>158.08571428571426</v>
      </c>
      <c r="K44" s="12">
        <v>4.29375</v>
      </c>
    </row>
    <row r="45" spans="1:11" ht="15" customHeight="1">
      <c r="A45" s="34"/>
      <c r="B45" s="31"/>
      <c r="C45" s="17" t="s">
        <v>3</v>
      </c>
      <c r="D45" s="9">
        <v>88</v>
      </c>
      <c r="E45" s="8">
        <v>12.4375</v>
      </c>
      <c r="F45" s="8">
        <v>40.125</v>
      </c>
      <c r="G45" s="9">
        <v>194055.25</v>
      </c>
      <c r="H45" s="9">
        <v>2360.125</v>
      </c>
      <c r="I45" s="9">
        <f t="shared" si="0"/>
        <v>196415</v>
      </c>
      <c r="J45" s="8">
        <v>151.71428571428572</v>
      </c>
      <c r="K45" s="8">
        <v>1.125</v>
      </c>
    </row>
    <row r="46" spans="1:11" ht="15" customHeight="1">
      <c r="A46" s="34"/>
      <c r="B46" s="31"/>
      <c r="C46" s="7" t="s">
        <v>4</v>
      </c>
      <c r="D46" s="11">
        <v>464</v>
      </c>
      <c r="E46" s="10">
        <v>14.575</v>
      </c>
      <c r="F46" s="10">
        <v>42.3125</v>
      </c>
      <c r="G46" s="11">
        <v>247653.1875</v>
      </c>
      <c r="H46" s="11">
        <v>6092.5625</v>
      </c>
      <c r="I46" s="11">
        <f t="shared" si="0"/>
        <v>253746</v>
      </c>
      <c r="J46" s="10">
        <v>154.9</v>
      </c>
      <c r="K46" s="10">
        <v>2.709375</v>
      </c>
    </row>
    <row r="47" spans="1:11" ht="15" customHeight="1">
      <c r="A47" s="34"/>
      <c r="B47" s="30" t="s">
        <v>0</v>
      </c>
      <c r="C47" s="16" t="s">
        <v>2</v>
      </c>
      <c r="D47" s="13">
        <v>1188</v>
      </c>
      <c r="E47" s="12">
        <v>14.2</v>
      </c>
      <c r="F47" s="12">
        <v>41.125</v>
      </c>
      <c r="G47" s="13">
        <v>238753.25</v>
      </c>
      <c r="H47" s="13">
        <v>23817</v>
      </c>
      <c r="I47" s="13">
        <f t="shared" si="0"/>
        <v>262570</v>
      </c>
      <c r="J47" s="12">
        <v>156.485</v>
      </c>
      <c r="K47" s="12">
        <v>11.64625</v>
      </c>
    </row>
    <row r="48" spans="1:11" ht="15" customHeight="1">
      <c r="A48" s="34"/>
      <c r="B48" s="31"/>
      <c r="C48" s="17" t="s">
        <v>3</v>
      </c>
      <c r="D48" s="9">
        <v>120</v>
      </c>
      <c r="E48" s="8">
        <v>10.1625</v>
      </c>
      <c r="F48" s="8">
        <v>39.125</v>
      </c>
      <c r="G48" s="9">
        <v>171606.875</v>
      </c>
      <c r="H48" s="9">
        <v>8098.25</v>
      </c>
      <c r="I48" s="9">
        <f t="shared" si="0"/>
        <v>179705</v>
      </c>
      <c r="J48" s="8">
        <v>150.9675</v>
      </c>
      <c r="K48" s="8">
        <v>5.61</v>
      </c>
    </row>
    <row r="49" spans="1:11" ht="15" customHeight="1">
      <c r="A49" s="34"/>
      <c r="B49" s="32"/>
      <c r="C49" s="18" t="s">
        <v>4</v>
      </c>
      <c r="D49" s="15">
        <v>1308</v>
      </c>
      <c r="E49" s="14">
        <v>12.18125</v>
      </c>
      <c r="F49" s="14">
        <v>40.125</v>
      </c>
      <c r="G49" s="15">
        <v>205180.0625</v>
      </c>
      <c r="H49" s="15">
        <v>15957.625</v>
      </c>
      <c r="I49" s="15">
        <f t="shared" si="0"/>
        <v>221138</v>
      </c>
      <c r="J49" s="14">
        <v>153.72625</v>
      </c>
      <c r="K49" s="14">
        <v>8.829333333333333</v>
      </c>
    </row>
    <row r="50" spans="1:11" ht="15" customHeight="1">
      <c r="A50" s="34"/>
      <c r="B50" s="31" t="s">
        <v>1</v>
      </c>
      <c r="C50" s="7" t="s">
        <v>2</v>
      </c>
      <c r="D50" s="11">
        <v>1564</v>
      </c>
      <c r="E50" s="10">
        <v>15.45625</v>
      </c>
      <c r="F50" s="10">
        <v>42.8125</v>
      </c>
      <c r="G50" s="11">
        <v>270002.1875</v>
      </c>
      <c r="H50" s="11">
        <v>16821</v>
      </c>
      <c r="I50" s="11">
        <f t="shared" si="0"/>
        <v>286823</v>
      </c>
      <c r="J50" s="10">
        <v>157.232</v>
      </c>
      <c r="K50" s="10">
        <v>7.97</v>
      </c>
    </row>
    <row r="51" spans="1:11" ht="15" customHeight="1">
      <c r="A51" s="34"/>
      <c r="B51" s="31"/>
      <c r="C51" s="17" t="s">
        <v>3</v>
      </c>
      <c r="D51" s="9">
        <v>208</v>
      </c>
      <c r="E51" s="8">
        <v>11.3</v>
      </c>
      <c r="F51" s="8">
        <v>39.625</v>
      </c>
      <c r="G51" s="9">
        <v>182831.0625</v>
      </c>
      <c r="H51" s="9">
        <v>5229.1875</v>
      </c>
      <c r="I51" s="9">
        <f t="shared" si="0"/>
        <v>188060</v>
      </c>
      <c r="J51" s="8">
        <v>151.31599999999997</v>
      </c>
      <c r="K51" s="8">
        <v>3.2179999999999995</v>
      </c>
    </row>
    <row r="52" spans="1:11" ht="15" customHeight="1">
      <c r="A52" s="35"/>
      <c r="B52" s="32"/>
      <c r="C52" s="18" t="s">
        <v>4</v>
      </c>
      <c r="D52" s="15">
        <v>1772</v>
      </c>
      <c r="E52" s="14">
        <v>13.378125</v>
      </c>
      <c r="F52" s="14">
        <v>41.21875</v>
      </c>
      <c r="G52" s="15">
        <v>226416.625</v>
      </c>
      <c r="H52" s="15">
        <v>11025.09375</v>
      </c>
      <c r="I52" s="15">
        <f t="shared" si="0"/>
        <v>237442</v>
      </c>
      <c r="J52" s="14">
        <v>154.27399999999997</v>
      </c>
      <c r="K52" s="14">
        <v>5.670645161290323</v>
      </c>
    </row>
  </sheetData>
  <mergeCells count="30">
    <mergeCell ref="A35:A43"/>
    <mergeCell ref="B35:B37"/>
    <mergeCell ref="A44:A52"/>
    <mergeCell ref="B44:B46"/>
    <mergeCell ref="B47:B49"/>
    <mergeCell ref="B50:B52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E5:E6"/>
    <mergeCell ref="F5:F6"/>
    <mergeCell ref="J5:J6"/>
    <mergeCell ref="K5:K6"/>
    <mergeCell ref="G5:I5"/>
    <mergeCell ref="B20:B22"/>
    <mergeCell ref="B23:B25"/>
    <mergeCell ref="B26:B28"/>
    <mergeCell ref="A8:A16"/>
    <mergeCell ref="B11:B13"/>
    <mergeCell ref="D4:E4"/>
    <mergeCell ref="A1:K1"/>
    <mergeCell ref="A2:K2"/>
    <mergeCell ref="A4:C4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" customHeight="1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25" t="s">
        <v>47</v>
      </c>
      <c r="B4" s="29"/>
      <c r="C4" s="26"/>
      <c r="D4" s="25" t="s">
        <v>34</v>
      </c>
      <c r="E4" s="26"/>
      <c r="F4" s="1"/>
      <c r="G4" s="1"/>
      <c r="H4" s="1"/>
      <c r="I4" s="1"/>
      <c r="J4" s="1"/>
      <c r="K4" s="1"/>
    </row>
    <row r="5" spans="1:11" ht="15" customHeight="1">
      <c r="A5" s="33" t="s">
        <v>16</v>
      </c>
      <c r="B5" s="36"/>
      <c r="C5" s="37"/>
      <c r="D5" s="5" t="s">
        <v>5</v>
      </c>
      <c r="E5" s="30" t="s">
        <v>46</v>
      </c>
      <c r="F5" s="30" t="s">
        <v>11</v>
      </c>
      <c r="G5" s="30" t="s">
        <v>13</v>
      </c>
      <c r="H5" s="30"/>
      <c r="I5" s="30"/>
      <c r="J5" s="30" t="s">
        <v>14</v>
      </c>
      <c r="K5" s="30" t="s">
        <v>15</v>
      </c>
    </row>
    <row r="6" spans="1:11" ht="15" customHeight="1">
      <c r="A6" s="34"/>
      <c r="B6" s="38"/>
      <c r="C6" s="39"/>
      <c r="D6" s="4" t="s">
        <v>20</v>
      </c>
      <c r="E6" s="31"/>
      <c r="F6" s="31"/>
      <c r="G6" s="5" t="s">
        <v>12</v>
      </c>
      <c r="H6" s="5" t="s">
        <v>19</v>
      </c>
      <c r="I6" s="4" t="s">
        <v>1</v>
      </c>
      <c r="J6" s="31"/>
      <c r="K6" s="31"/>
    </row>
    <row r="7" spans="1:11" ht="15" customHeight="1">
      <c r="A7" s="35"/>
      <c r="B7" s="40"/>
      <c r="C7" s="41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33"/>
      <c r="B8" s="30" t="s">
        <v>18</v>
      </c>
      <c r="C8" s="16" t="s">
        <v>2</v>
      </c>
      <c r="D8" s="11">
        <v>25</v>
      </c>
      <c r="E8" s="10">
        <v>9.166666666666666</v>
      </c>
      <c r="F8" s="10">
        <v>46.666666666666664</v>
      </c>
      <c r="G8" s="11">
        <v>420440.6666666667</v>
      </c>
      <c r="H8" s="11">
        <v>1521.3333333333333</v>
      </c>
      <c r="I8" s="11">
        <f>ROUND(G8,0)+ROUND(H8,0)</f>
        <v>421962</v>
      </c>
      <c r="J8" s="10">
        <v>172.66666666666666</v>
      </c>
      <c r="K8" s="10">
        <v>0.6666666666666666</v>
      </c>
    </row>
    <row r="9" spans="1:11" ht="15" customHeight="1">
      <c r="A9" s="34"/>
      <c r="B9" s="31"/>
      <c r="C9" s="17" t="s">
        <v>3</v>
      </c>
      <c r="D9" s="9">
        <v>13</v>
      </c>
      <c r="E9" s="8">
        <v>6.833333333333333</v>
      </c>
      <c r="F9" s="8">
        <v>38</v>
      </c>
      <c r="G9" s="9">
        <v>192735.33333333334</v>
      </c>
      <c r="H9" s="9">
        <v>0</v>
      </c>
      <c r="I9" s="9">
        <f aca="true" t="shared" si="0" ref="I9:I52">ROUND(G9,0)+ROUND(H9,0)</f>
        <v>192735</v>
      </c>
      <c r="J9" s="8">
        <v>171</v>
      </c>
      <c r="K9" s="8">
        <v>0</v>
      </c>
    </row>
    <row r="10" spans="1:11" ht="15" customHeight="1">
      <c r="A10" s="34"/>
      <c r="B10" s="31"/>
      <c r="C10" s="7" t="s">
        <v>4</v>
      </c>
      <c r="D10" s="11">
        <v>38</v>
      </c>
      <c r="E10" s="10">
        <v>8</v>
      </c>
      <c r="F10" s="10">
        <v>42.333333333333336</v>
      </c>
      <c r="G10" s="11">
        <v>306588</v>
      </c>
      <c r="H10" s="11">
        <v>760.6666666666666</v>
      </c>
      <c r="I10" s="11">
        <f t="shared" si="0"/>
        <v>307349</v>
      </c>
      <c r="J10" s="10">
        <v>171.83333333333334</v>
      </c>
      <c r="K10" s="10">
        <v>0.4</v>
      </c>
    </row>
    <row r="11" spans="1:11" ht="15" customHeight="1">
      <c r="A11" s="34"/>
      <c r="B11" s="30" t="s">
        <v>0</v>
      </c>
      <c r="C11" s="16" t="s">
        <v>2</v>
      </c>
      <c r="D11" s="13">
        <v>61</v>
      </c>
      <c r="E11" s="12">
        <v>11.333333333333334</v>
      </c>
      <c r="F11" s="12">
        <v>42.333333333333336</v>
      </c>
      <c r="G11" s="13">
        <v>259468</v>
      </c>
      <c r="H11" s="13">
        <v>5843.666666666667</v>
      </c>
      <c r="I11" s="13">
        <f t="shared" si="0"/>
        <v>265312</v>
      </c>
      <c r="J11" s="12">
        <v>169.66666666666666</v>
      </c>
      <c r="K11" s="12">
        <v>4.566666666666666</v>
      </c>
    </row>
    <row r="12" spans="1:11" ht="15" customHeight="1">
      <c r="A12" s="34"/>
      <c r="B12" s="31"/>
      <c r="C12" s="17" t="s">
        <v>3</v>
      </c>
      <c r="D12" s="9">
        <v>10</v>
      </c>
      <c r="E12" s="8">
        <v>12</v>
      </c>
      <c r="F12" s="8">
        <v>49</v>
      </c>
      <c r="G12" s="9">
        <v>174012.5</v>
      </c>
      <c r="H12" s="9">
        <v>0</v>
      </c>
      <c r="I12" s="9">
        <f t="shared" si="0"/>
        <v>174013</v>
      </c>
      <c r="J12" s="8">
        <v>166</v>
      </c>
      <c r="K12" s="8">
        <v>1</v>
      </c>
    </row>
    <row r="13" spans="1:11" ht="15" customHeight="1">
      <c r="A13" s="34"/>
      <c r="B13" s="32"/>
      <c r="C13" s="18" t="s">
        <v>4</v>
      </c>
      <c r="D13" s="15">
        <v>71</v>
      </c>
      <c r="E13" s="14">
        <v>11.6</v>
      </c>
      <c r="F13" s="14">
        <v>45</v>
      </c>
      <c r="G13" s="15">
        <v>225285.8</v>
      </c>
      <c r="H13" s="15">
        <v>3506.2</v>
      </c>
      <c r="I13" s="15">
        <f t="shared" si="0"/>
        <v>228792</v>
      </c>
      <c r="J13" s="14">
        <v>168.2</v>
      </c>
      <c r="K13" s="14">
        <v>3.14</v>
      </c>
    </row>
    <row r="14" spans="1:11" ht="15" customHeight="1">
      <c r="A14" s="34"/>
      <c r="B14" s="31" t="s">
        <v>1</v>
      </c>
      <c r="C14" s="7" t="s">
        <v>2</v>
      </c>
      <c r="D14" s="11">
        <v>86</v>
      </c>
      <c r="E14" s="10">
        <v>10.25</v>
      </c>
      <c r="F14" s="10">
        <v>44.5</v>
      </c>
      <c r="G14" s="11">
        <v>339954.3333333333</v>
      </c>
      <c r="H14" s="11">
        <v>3682.5</v>
      </c>
      <c r="I14" s="11">
        <f t="shared" si="0"/>
        <v>343637</v>
      </c>
      <c r="J14" s="10">
        <v>171.16666666666666</v>
      </c>
      <c r="K14" s="10">
        <v>2.6166666666666667</v>
      </c>
    </row>
    <row r="15" spans="1:11" ht="15" customHeight="1">
      <c r="A15" s="34"/>
      <c r="B15" s="31"/>
      <c r="C15" s="17" t="s">
        <v>3</v>
      </c>
      <c r="D15" s="9">
        <v>23</v>
      </c>
      <c r="E15" s="8">
        <v>8.9</v>
      </c>
      <c r="F15" s="8">
        <v>42.4</v>
      </c>
      <c r="G15" s="9">
        <v>185246.2</v>
      </c>
      <c r="H15" s="9">
        <v>0</v>
      </c>
      <c r="I15" s="9">
        <f t="shared" si="0"/>
        <v>185246</v>
      </c>
      <c r="J15" s="8">
        <v>169</v>
      </c>
      <c r="K15" s="8">
        <v>0.5</v>
      </c>
    </row>
    <row r="16" spans="1:11" ht="15" customHeight="1">
      <c r="A16" s="35"/>
      <c r="B16" s="32"/>
      <c r="C16" s="18" t="s">
        <v>4</v>
      </c>
      <c r="D16" s="15">
        <v>109</v>
      </c>
      <c r="E16" s="14">
        <v>9.636363636363637</v>
      </c>
      <c r="F16" s="14">
        <v>43.54545454545455</v>
      </c>
      <c r="G16" s="15">
        <v>269632.45454545453</v>
      </c>
      <c r="H16" s="15">
        <v>2008.6363636363637</v>
      </c>
      <c r="I16" s="15">
        <f t="shared" si="0"/>
        <v>271641</v>
      </c>
      <c r="J16" s="14">
        <v>170.1818181818182</v>
      </c>
      <c r="K16" s="14">
        <v>1.77</v>
      </c>
    </row>
    <row r="17" spans="1:11" ht="15" customHeight="1">
      <c r="A17" s="33"/>
      <c r="B17" s="30" t="s">
        <v>18</v>
      </c>
      <c r="C17" s="16" t="s">
        <v>2</v>
      </c>
      <c r="D17" s="13">
        <v>7</v>
      </c>
      <c r="E17" s="12">
        <v>17</v>
      </c>
      <c r="F17" s="12">
        <v>54</v>
      </c>
      <c r="G17" s="13">
        <v>273100</v>
      </c>
      <c r="H17" s="13">
        <v>32247</v>
      </c>
      <c r="I17" s="13">
        <f t="shared" si="0"/>
        <v>305347</v>
      </c>
      <c r="J17" s="12">
        <v>188</v>
      </c>
      <c r="K17" s="12">
        <v>16</v>
      </c>
    </row>
    <row r="18" spans="1:11" ht="15" customHeight="1">
      <c r="A18" s="34"/>
      <c r="B18" s="31"/>
      <c r="C18" s="17" t="s">
        <v>3</v>
      </c>
      <c r="D18" s="9">
        <v>3</v>
      </c>
      <c r="E18" s="8">
        <v>6</v>
      </c>
      <c r="F18" s="8">
        <v>33</v>
      </c>
      <c r="G18" s="9">
        <v>149000</v>
      </c>
      <c r="H18" s="9">
        <v>2050</v>
      </c>
      <c r="I18" s="9">
        <f t="shared" si="0"/>
        <v>151050</v>
      </c>
      <c r="J18" s="8">
        <v>175.5</v>
      </c>
      <c r="K18" s="8">
        <v>0</v>
      </c>
    </row>
    <row r="19" spans="1:11" ht="15" customHeight="1">
      <c r="A19" s="34"/>
      <c r="B19" s="31"/>
      <c r="C19" s="7" t="s">
        <v>4</v>
      </c>
      <c r="D19" s="11">
        <v>10</v>
      </c>
      <c r="E19" s="10">
        <v>9.666666666666666</v>
      </c>
      <c r="F19" s="10">
        <v>40</v>
      </c>
      <c r="G19" s="11">
        <v>190366.66666666666</v>
      </c>
      <c r="H19" s="11">
        <v>12115.666666666666</v>
      </c>
      <c r="I19" s="11">
        <f t="shared" si="0"/>
        <v>202483</v>
      </c>
      <c r="J19" s="10">
        <v>179.66666666666666</v>
      </c>
      <c r="K19" s="10">
        <v>5.333333333333333</v>
      </c>
    </row>
    <row r="20" spans="1:11" ht="15" customHeight="1">
      <c r="A20" s="34"/>
      <c r="B20" s="30" t="s">
        <v>0</v>
      </c>
      <c r="C20" s="16" t="s">
        <v>2</v>
      </c>
      <c r="D20" s="13">
        <v>76</v>
      </c>
      <c r="E20" s="12">
        <v>10.5</v>
      </c>
      <c r="F20" s="12">
        <v>39.7</v>
      </c>
      <c r="G20" s="13">
        <v>188081.5</v>
      </c>
      <c r="H20" s="13">
        <v>29597.5</v>
      </c>
      <c r="I20" s="13">
        <f t="shared" si="0"/>
        <v>217680</v>
      </c>
      <c r="J20" s="12">
        <v>178</v>
      </c>
      <c r="K20" s="12">
        <v>19</v>
      </c>
    </row>
    <row r="21" spans="1:11" ht="15" customHeight="1">
      <c r="A21" s="34"/>
      <c r="B21" s="31"/>
      <c r="C21" s="17" t="s">
        <v>3</v>
      </c>
      <c r="D21" s="9">
        <v>8</v>
      </c>
      <c r="E21" s="8">
        <v>17</v>
      </c>
      <c r="F21" s="8">
        <v>49</v>
      </c>
      <c r="G21" s="9">
        <v>134000</v>
      </c>
      <c r="H21" s="9">
        <v>1000</v>
      </c>
      <c r="I21" s="9">
        <f t="shared" si="0"/>
        <v>135000</v>
      </c>
      <c r="J21" s="8">
        <v>173</v>
      </c>
      <c r="K21" s="8">
        <v>1</v>
      </c>
    </row>
    <row r="22" spans="1:11" ht="15" customHeight="1">
      <c r="A22" s="34"/>
      <c r="B22" s="32"/>
      <c r="C22" s="18" t="s">
        <v>4</v>
      </c>
      <c r="D22" s="15">
        <v>84</v>
      </c>
      <c r="E22" s="14">
        <v>12.666666666666666</v>
      </c>
      <c r="F22" s="14">
        <v>42.8</v>
      </c>
      <c r="G22" s="15">
        <v>170054.33333333334</v>
      </c>
      <c r="H22" s="15">
        <v>20065</v>
      </c>
      <c r="I22" s="15">
        <f t="shared" si="0"/>
        <v>190119</v>
      </c>
      <c r="J22" s="14">
        <v>176.33333333333334</v>
      </c>
      <c r="K22" s="14">
        <v>13</v>
      </c>
    </row>
    <row r="23" spans="1:11" ht="15" customHeight="1">
      <c r="A23" s="34"/>
      <c r="B23" s="31" t="s">
        <v>1</v>
      </c>
      <c r="C23" s="7" t="s">
        <v>2</v>
      </c>
      <c r="D23" s="11">
        <v>83</v>
      </c>
      <c r="E23" s="10">
        <v>12.666666666666666</v>
      </c>
      <c r="F23" s="10">
        <v>44.46666666666667</v>
      </c>
      <c r="G23" s="11">
        <v>216421</v>
      </c>
      <c r="H23" s="11">
        <v>30480.666666666668</v>
      </c>
      <c r="I23" s="11">
        <f t="shared" si="0"/>
        <v>246902</v>
      </c>
      <c r="J23" s="10">
        <v>181.33333333333334</v>
      </c>
      <c r="K23" s="10">
        <v>18</v>
      </c>
    </row>
    <row r="24" spans="1:11" ht="15" customHeight="1">
      <c r="A24" s="34"/>
      <c r="B24" s="31"/>
      <c r="C24" s="17" t="s">
        <v>3</v>
      </c>
      <c r="D24" s="9">
        <v>11</v>
      </c>
      <c r="E24" s="8">
        <v>9.666666666666666</v>
      </c>
      <c r="F24" s="8">
        <v>38.333333333333336</v>
      </c>
      <c r="G24" s="9">
        <v>144000</v>
      </c>
      <c r="H24" s="9">
        <v>1700</v>
      </c>
      <c r="I24" s="9">
        <f t="shared" si="0"/>
        <v>145700</v>
      </c>
      <c r="J24" s="8">
        <v>174.66666666666666</v>
      </c>
      <c r="K24" s="8">
        <v>0.3333333333333333</v>
      </c>
    </row>
    <row r="25" spans="1:11" ht="15" customHeight="1">
      <c r="A25" s="35"/>
      <c r="B25" s="32"/>
      <c r="C25" s="18" t="s">
        <v>4</v>
      </c>
      <c r="D25" s="15">
        <v>94</v>
      </c>
      <c r="E25" s="14">
        <v>11.166666666666666</v>
      </c>
      <c r="F25" s="14">
        <v>41.4</v>
      </c>
      <c r="G25" s="15">
        <v>180210.5</v>
      </c>
      <c r="H25" s="15">
        <v>16090.333333333334</v>
      </c>
      <c r="I25" s="15">
        <f t="shared" si="0"/>
        <v>196301</v>
      </c>
      <c r="J25" s="14">
        <v>178</v>
      </c>
      <c r="K25" s="14">
        <v>9.166666666666666</v>
      </c>
    </row>
    <row r="26" spans="1:11" ht="15" customHeight="1">
      <c r="A26" s="33"/>
      <c r="B26" s="30" t="s">
        <v>18</v>
      </c>
      <c r="C26" s="16" t="s">
        <v>2</v>
      </c>
      <c r="D26" s="13">
        <v>49</v>
      </c>
      <c r="E26" s="12">
        <v>15.333333333333334</v>
      </c>
      <c r="F26" s="12">
        <v>40</v>
      </c>
      <c r="G26" s="13">
        <v>317898</v>
      </c>
      <c r="H26" s="13">
        <v>34629.666666666664</v>
      </c>
      <c r="I26" s="13">
        <f t="shared" si="0"/>
        <v>352528</v>
      </c>
      <c r="J26" s="12">
        <v>182.33333333333334</v>
      </c>
      <c r="K26" s="12">
        <v>30.333333333333332</v>
      </c>
    </row>
    <row r="27" spans="1:11" ht="15" customHeight="1">
      <c r="A27" s="34"/>
      <c r="B27" s="31"/>
      <c r="C27" s="17" t="s">
        <v>3</v>
      </c>
      <c r="D27" s="9">
        <v>17</v>
      </c>
      <c r="E27" s="8">
        <v>9.333333333333334</v>
      </c>
      <c r="F27" s="8">
        <v>33</v>
      </c>
      <c r="G27" s="9">
        <v>217076.33333333334</v>
      </c>
      <c r="H27" s="9">
        <v>23945</v>
      </c>
      <c r="I27" s="9">
        <f t="shared" si="0"/>
        <v>241021</v>
      </c>
      <c r="J27" s="8">
        <v>161.2</v>
      </c>
      <c r="K27" s="8">
        <v>17.433333333333334</v>
      </c>
    </row>
    <row r="28" spans="1:11" ht="15" customHeight="1">
      <c r="A28" s="34"/>
      <c r="B28" s="31"/>
      <c r="C28" s="7" t="s">
        <v>4</v>
      </c>
      <c r="D28" s="11">
        <v>66</v>
      </c>
      <c r="E28" s="10">
        <v>12.333333333333334</v>
      </c>
      <c r="F28" s="10">
        <v>36.5</v>
      </c>
      <c r="G28" s="11">
        <v>267487.1666666667</v>
      </c>
      <c r="H28" s="11">
        <v>29287.333333333332</v>
      </c>
      <c r="I28" s="11">
        <f t="shared" si="0"/>
        <v>296774</v>
      </c>
      <c r="J28" s="10">
        <v>171.76666666666665</v>
      </c>
      <c r="K28" s="10">
        <v>23.883333333333336</v>
      </c>
    </row>
    <row r="29" spans="1:11" ht="15" customHeight="1">
      <c r="A29" s="34"/>
      <c r="B29" s="30" t="s">
        <v>0</v>
      </c>
      <c r="C29" s="16" t="s">
        <v>2</v>
      </c>
      <c r="D29" s="13">
        <v>107</v>
      </c>
      <c r="E29" s="12">
        <v>13.666666666666666</v>
      </c>
      <c r="F29" s="12">
        <v>37.333333333333336</v>
      </c>
      <c r="G29" s="13">
        <v>247439</v>
      </c>
      <c r="H29" s="13">
        <v>57040.333333333336</v>
      </c>
      <c r="I29" s="13">
        <f t="shared" si="0"/>
        <v>304479</v>
      </c>
      <c r="J29" s="12">
        <v>156.5</v>
      </c>
      <c r="K29" s="12">
        <v>27.733333333333334</v>
      </c>
    </row>
    <row r="30" spans="1:11" ht="15" customHeight="1">
      <c r="A30" s="34"/>
      <c r="B30" s="31"/>
      <c r="C30" s="17" t="s">
        <v>3</v>
      </c>
      <c r="D30" s="9">
        <v>9</v>
      </c>
      <c r="E30" s="8">
        <v>16</v>
      </c>
      <c r="F30" s="8">
        <v>56</v>
      </c>
      <c r="G30" s="9">
        <v>180655</v>
      </c>
      <c r="H30" s="9">
        <v>969</v>
      </c>
      <c r="I30" s="9">
        <f t="shared" si="0"/>
        <v>181624</v>
      </c>
      <c r="J30" s="8">
        <v>164</v>
      </c>
      <c r="K30" s="8">
        <v>1</v>
      </c>
    </row>
    <row r="31" spans="1:11" ht="15" customHeight="1">
      <c r="A31" s="34"/>
      <c r="B31" s="32"/>
      <c r="C31" s="18" t="s">
        <v>4</v>
      </c>
      <c r="D31" s="15">
        <v>116</v>
      </c>
      <c r="E31" s="14">
        <v>14.25</v>
      </c>
      <c r="F31" s="14">
        <v>42</v>
      </c>
      <c r="G31" s="15">
        <v>230743</v>
      </c>
      <c r="H31" s="15">
        <v>43022.5</v>
      </c>
      <c r="I31" s="15">
        <f t="shared" si="0"/>
        <v>273766</v>
      </c>
      <c r="J31" s="14">
        <v>158.375</v>
      </c>
      <c r="K31" s="14">
        <v>21.05</v>
      </c>
    </row>
    <row r="32" spans="1:11" ht="15" customHeight="1">
      <c r="A32" s="34"/>
      <c r="B32" s="31" t="s">
        <v>1</v>
      </c>
      <c r="C32" s="7" t="s">
        <v>2</v>
      </c>
      <c r="D32" s="11">
        <v>156</v>
      </c>
      <c r="E32" s="10">
        <v>14.5</v>
      </c>
      <c r="F32" s="10">
        <v>38.666666666666664</v>
      </c>
      <c r="G32" s="11">
        <v>282668.5</v>
      </c>
      <c r="H32" s="11">
        <v>45835</v>
      </c>
      <c r="I32" s="11">
        <f t="shared" si="0"/>
        <v>328504</v>
      </c>
      <c r="J32" s="10">
        <v>169.41666666666666</v>
      </c>
      <c r="K32" s="10">
        <v>29.03333333333333</v>
      </c>
    </row>
    <row r="33" spans="1:11" ht="15" customHeight="1">
      <c r="A33" s="34"/>
      <c r="B33" s="31"/>
      <c r="C33" s="17" t="s">
        <v>3</v>
      </c>
      <c r="D33" s="9">
        <v>26</v>
      </c>
      <c r="E33" s="8">
        <v>11</v>
      </c>
      <c r="F33" s="8">
        <v>38.75</v>
      </c>
      <c r="G33" s="9">
        <v>207971</v>
      </c>
      <c r="H33" s="9">
        <v>18201</v>
      </c>
      <c r="I33" s="9">
        <f t="shared" si="0"/>
        <v>226172</v>
      </c>
      <c r="J33" s="8">
        <v>161.9</v>
      </c>
      <c r="K33" s="8">
        <v>13.325</v>
      </c>
    </row>
    <row r="34" spans="1:11" ht="15" customHeight="1">
      <c r="A34" s="35"/>
      <c r="B34" s="32"/>
      <c r="C34" s="18" t="s">
        <v>4</v>
      </c>
      <c r="D34" s="15">
        <v>182</v>
      </c>
      <c r="E34" s="14">
        <v>13.1</v>
      </c>
      <c r="F34" s="14">
        <v>38.7</v>
      </c>
      <c r="G34" s="15">
        <v>252789.5</v>
      </c>
      <c r="H34" s="15">
        <v>34781.4</v>
      </c>
      <c r="I34" s="15">
        <f t="shared" si="0"/>
        <v>287571</v>
      </c>
      <c r="J34" s="14">
        <v>166.41</v>
      </c>
      <c r="K34" s="14">
        <v>22.75</v>
      </c>
    </row>
    <row r="35" spans="1:11" ht="15" customHeight="1">
      <c r="A35" s="33"/>
      <c r="B35" s="30" t="s">
        <v>18</v>
      </c>
      <c r="C35" s="16" t="s">
        <v>2</v>
      </c>
      <c r="D35" s="13">
        <v>96</v>
      </c>
      <c r="E35" s="12">
        <v>13.75</v>
      </c>
      <c r="F35" s="12">
        <v>40.4</v>
      </c>
      <c r="G35" s="13">
        <v>311110.4</v>
      </c>
      <c r="H35" s="13">
        <v>20907.6</v>
      </c>
      <c r="I35" s="13">
        <f t="shared" si="0"/>
        <v>332018</v>
      </c>
      <c r="J35" s="12">
        <v>172.45</v>
      </c>
      <c r="K35" s="12">
        <v>4.88</v>
      </c>
    </row>
    <row r="36" spans="1:11" ht="15" customHeight="1">
      <c r="A36" s="34"/>
      <c r="B36" s="31"/>
      <c r="C36" s="17" t="s">
        <v>3</v>
      </c>
      <c r="D36" s="9">
        <v>77</v>
      </c>
      <c r="E36" s="8">
        <v>5.2</v>
      </c>
      <c r="F36" s="8">
        <v>29</v>
      </c>
      <c r="G36" s="9">
        <v>156304.4</v>
      </c>
      <c r="H36" s="9">
        <v>10064.8</v>
      </c>
      <c r="I36" s="9">
        <f t="shared" si="0"/>
        <v>166369</v>
      </c>
      <c r="J36" s="8">
        <v>167.3</v>
      </c>
      <c r="K36" s="8">
        <v>5.2</v>
      </c>
    </row>
    <row r="37" spans="1:11" ht="15" customHeight="1">
      <c r="A37" s="34"/>
      <c r="B37" s="31"/>
      <c r="C37" s="7" t="s">
        <v>4</v>
      </c>
      <c r="D37" s="11">
        <v>173</v>
      </c>
      <c r="E37" s="10">
        <v>9</v>
      </c>
      <c r="F37" s="10">
        <v>34.7</v>
      </c>
      <c r="G37" s="11">
        <v>233707.4</v>
      </c>
      <c r="H37" s="11">
        <v>15486.2</v>
      </c>
      <c r="I37" s="11">
        <f t="shared" si="0"/>
        <v>249193</v>
      </c>
      <c r="J37" s="10">
        <v>169.875</v>
      </c>
      <c r="K37" s="10">
        <v>5.04</v>
      </c>
    </row>
    <row r="38" spans="1:11" ht="15" customHeight="1">
      <c r="A38" s="34"/>
      <c r="B38" s="30" t="s">
        <v>0</v>
      </c>
      <c r="C38" s="16" t="s">
        <v>2</v>
      </c>
      <c r="D38" s="13">
        <v>138</v>
      </c>
      <c r="E38" s="12">
        <v>15.1</v>
      </c>
      <c r="F38" s="12">
        <v>40.9</v>
      </c>
      <c r="G38" s="13">
        <v>265986.8</v>
      </c>
      <c r="H38" s="13">
        <v>34360.4</v>
      </c>
      <c r="I38" s="13">
        <f t="shared" si="0"/>
        <v>300347</v>
      </c>
      <c r="J38" s="12">
        <v>168.25</v>
      </c>
      <c r="K38" s="12">
        <v>4.86</v>
      </c>
    </row>
    <row r="39" spans="1:11" ht="15" customHeight="1">
      <c r="A39" s="34"/>
      <c r="B39" s="31"/>
      <c r="C39" s="17" t="s">
        <v>3</v>
      </c>
      <c r="D39" s="9">
        <v>5</v>
      </c>
      <c r="E39" s="8">
        <v>11.333333333333334</v>
      </c>
      <c r="F39" s="8">
        <v>53.666666666666664</v>
      </c>
      <c r="G39" s="9">
        <v>170250</v>
      </c>
      <c r="H39" s="9">
        <v>2632</v>
      </c>
      <c r="I39" s="9">
        <f t="shared" si="0"/>
        <v>172882</v>
      </c>
      <c r="J39" s="8">
        <v>163.5</v>
      </c>
      <c r="K39" s="8">
        <v>1.0666666666666667</v>
      </c>
    </row>
    <row r="40" spans="1:11" ht="15" customHeight="1">
      <c r="A40" s="34"/>
      <c r="B40" s="32"/>
      <c r="C40" s="18" t="s">
        <v>4</v>
      </c>
      <c r="D40" s="15">
        <v>143</v>
      </c>
      <c r="E40" s="14">
        <v>13.6875</v>
      </c>
      <c r="F40" s="14">
        <v>45.6875</v>
      </c>
      <c r="G40" s="15">
        <v>230085.5</v>
      </c>
      <c r="H40" s="15">
        <v>22462.25</v>
      </c>
      <c r="I40" s="15">
        <f t="shared" si="0"/>
        <v>252548</v>
      </c>
      <c r="J40" s="14">
        <v>166.46875</v>
      </c>
      <c r="K40" s="14">
        <v>3.4375</v>
      </c>
    </row>
    <row r="41" spans="1:11" ht="15" customHeight="1">
      <c r="A41" s="34"/>
      <c r="B41" s="31" t="s">
        <v>1</v>
      </c>
      <c r="C41" s="7" t="s">
        <v>2</v>
      </c>
      <c r="D41" s="11">
        <v>234</v>
      </c>
      <c r="E41" s="10">
        <v>14.5</v>
      </c>
      <c r="F41" s="10">
        <v>40.65</v>
      </c>
      <c r="G41" s="11">
        <v>288548.6</v>
      </c>
      <c r="H41" s="11">
        <v>27634</v>
      </c>
      <c r="I41" s="11">
        <f t="shared" si="0"/>
        <v>316183</v>
      </c>
      <c r="J41" s="10">
        <v>170.35</v>
      </c>
      <c r="K41" s="10">
        <v>4.87</v>
      </c>
    </row>
    <row r="42" spans="1:11" ht="15" customHeight="1">
      <c r="A42" s="34"/>
      <c r="B42" s="31"/>
      <c r="C42" s="17" t="s">
        <v>3</v>
      </c>
      <c r="D42" s="9">
        <v>82</v>
      </c>
      <c r="E42" s="8">
        <v>7.5</v>
      </c>
      <c r="F42" s="8">
        <v>38.25</v>
      </c>
      <c r="G42" s="9">
        <v>161534</v>
      </c>
      <c r="H42" s="9">
        <v>7277.5</v>
      </c>
      <c r="I42" s="9">
        <f t="shared" si="0"/>
        <v>168812</v>
      </c>
      <c r="J42" s="8">
        <v>165.875</v>
      </c>
      <c r="K42" s="8">
        <v>3.65</v>
      </c>
    </row>
    <row r="43" spans="1:11" ht="15" customHeight="1">
      <c r="A43" s="35"/>
      <c r="B43" s="32"/>
      <c r="C43" s="18" t="s">
        <v>4</v>
      </c>
      <c r="D43" s="15">
        <v>316</v>
      </c>
      <c r="E43" s="14">
        <v>11.205882352941176</v>
      </c>
      <c r="F43" s="14">
        <v>39.583333333333336</v>
      </c>
      <c r="G43" s="15">
        <v>232097.66666666666</v>
      </c>
      <c r="H43" s="15">
        <v>18586.666666666668</v>
      </c>
      <c r="I43" s="15">
        <f t="shared" si="0"/>
        <v>250685</v>
      </c>
      <c r="J43" s="14">
        <v>168.36111111111111</v>
      </c>
      <c r="K43" s="14">
        <v>4.327777777777778</v>
      </c>
    </row>
    <row r="44" spans="1:11" ht="15" customHeight="1">
      <c r="A44" s="33" t="s">
        <v>17</v>
      </c>
      <c r="B44" s="30" t="s">
        <v>18</v>
      </c>
      <c r="C44" s="16" t="s">
        <v>2</v>
      </c>
      <c r="D44" s="13">
        <v>177</v>
      </c>
      <c r="E44" s="12">
        <v>13.227272727272727</v>
      </c>
      <c r="F44" s="12">
        <v>43</v>
      </c>
      <c r="G44" s="13">
        <v>336972.3333333333</v>
      </c>
      <c r="H44" s="13">
        <v>20436.5</v>
      </c>
      <c r="I44" s="13">
        <f t="shared" si="0"/>
        <v>357409</v>
      </c>
      <c r="J44" s="12">
        <v>176.27083333333334</v>
      </c>
      <c r="K44" s="12">
        <v>11.116666666666667</v>
      </c>
    </row>
    <row r="45" spans="1:11" ht="15" customHeight="1">
      <c r="A45" s="34"/>
      <c r="B45" s="31"/>
      <c r="C45" s="17" t="s">
        <v>3</v>
      </c>
      <c r="D45" s="9">
        <v>110</v>
      </c>
      <c r="E45" s="8">
        <v>6.653846153846154</v>
      </c>
      <c r="F45" s="8">
        <v>32.61538461538461</v>
      </c>
      <c r="G45" s="9">
        <v>177612.07692307694</v>
      </c>
      <c r="H45" s="9">
        <v>9712.23076923077</v>
      </c>
      <c r="I45" s="9">
        <f t="shared" si="0"/>
        <v>187324</v>
      </c>
      <c r="J45" s="8">
        <v>168.0076923076923</v>
      </c>
      <c r="K45" s="8">
        <v>6.525</v>
      </c>
    </row>
    <row r="46" spans="1:11" ht="15" customHeight="1">
      <c r="A46" s="34"/>
      <c r="B46" s="31"/>
      <c r="C46" s="7" t="s">
        <v>4</v>
      </c>
      <c r="D46" s="11">
        <v>287</v>
      </c>
      <c r="E46" s="10">
        <v>9.666666666666666</v>
      </c>
      <c r="F46" s="10">
        <v>37.6</v>
      </c>
      <c r="G46" s="11">
        <v>254105</v>
      </c>
      <c r="H46" s="11">
        <v>14859.88</v>
      </c>
      <c r="I46" s="11">
        <f t="shared" si="0"/>
        <v>268965</v>
      </c>
      <c r="J46" s="10">
        <v>171.97400000000002</v>
      </c>
      <c r="K46" s="10">
        <v>8.820833333333335</v>
      </c>
    </row>
    <row r="47" spans="1:11" ht="15" customHeight="1">
      <c r="A47" s="34"/>
      <c r="B47" s="30" t="s">
        <v>0</v>
      </c>
      <c r="C47" s="16" t="s">
        <v>2</v>
      </c>
      <c r="D47" s="13">
        <v>382</v>
      </c>
      <c r="E47" s="12">
        <v>13.192307692307692</v>
      </c>
      <c r="F47" s="12">
        <v>40.223076923076924</v>
      </c>
      <c r="G47" s="13">
        <v>248216.76923076922</v>
      </c>
      <c r="H47" s="13">
        <v>32280.69230769231</v>
      </c>
      <c r="I47" s="13">
        <f t="shared" si="0"/>
        <v>280498</v>
      </c>
      <c r="J47" s="12">
        <v>167.3653846153846</v>
      </c>
      <c r="K47" s="12">
        <v>12.246153846153847</v>
      </c>
    </row>
    <row r="48" spans="1:11" ht="15" customHeight="1">
      <c r="A48" s="34"/>
      <c r="B48" s="31"/>
      <c r="C48" s="17" t="s">
        <v>3</v>
      </c>
      <c r="D48" s="9">
        <v>32</v>
      </c>
      <c r="E48" s="8">
        <v>13</v>
      </c>
      <c r="F48" s="8">
        <v>52</v>
      </c>
      <c r="G48" s="9">
        <v>167632.85714285713</v>
      </c>
      <c r="H48" s="9">
        <v>1409.2857142857142</v>
      </c>
      <c r="I48" s="9">
        <f t="shared" si="0"/>
        <v>169042</v>
      </c>
      <c r="J48" s="8">
        <v>165.64285714285714</v>
      </c>
      <c r="K48" s="8">
        <v>1.0285714285714287</v>
      </c>
    </row>
    <row r="49" spans="1:11" ht="15" customHeight="1">
      <c r="A49" s="34"/>
      <c r="B49" s="32"/>
      <c r="C49" s="18" t="s">
        <v>4</v>
      </c>
      <c r="D49" s="15">
        <v>414</v>
      </c>
      <c r="E49" s="14">
        <v>13.125</v>
      </c>
      <c r="F49" s="14">
        <v>44.345</v>
      </c>
      <c r="G49" s="15">
        <v>220012.4</v>
      </c>
      <c r="H49" s="15">
        <v>21475.7</v>
      </c>
      <c r="I49" s="15">
        <f t="shared" si="0"/>
        <v>241488</v>
      </c>
      <c r="J49" s="14">
        <v>166.7625</v>
      </c>
      <c r="K49" s="14">
        <v>8.32</v>
      </c>
    </row>
    <row r="50" spans="1:11" ht="15" customHeight="1">
      <c r="A50" s="34"/>
      <c r="B50" s="31" t="s">
        <v>1</v>
      </c>
      <c r="C50" s="7" t="s">
        <v>2</v>
      </c>
      <c r="D50" s="11">
        <v>559</v>
      </c>
      <c r="E50" s="10">
        <v>13.208333333333334</v>
      </c>
      <c r="F50" s="10">
        <v>41.556000000000004</v>
      </c>
      <c r="G50" s="11">
        <v>290819.44</v>
      </c>
      <c r="H50" s="11">
        <v>26595.48</v>
      </c>
      <c r="I50" s="11">
        <f t="shared" si="0"/>
        <v>317414</v>
      </c>
      <c r="J50" s="10">
        <v>171.64</v>
      </c>
      <c r="K50" s="10">
        <v>11.703999999999999</v>
      </c>
    </row>
    <row r="51" spans="1:11" ht="15" customHeight="1">
      <c r="A51" s="34"/>
      <c r="B51" s="31"/>
      <c r="C51" s="17" t="s">
        <v>3</v>
      </c>
      <c r="D51" s="9">
        <v>142</v>
      </c>
      <c r="E51" s="8">
        <v>8.875</v>
      </c>
      <c r="F51" s="8">
        <v>39.4</v>
      </c>
      <c r="G51" s="9">
        <v>174119.35</v>
      </c>
      <c r="H51" s="9">
        <v>6806.2</v>
      </c>
      <c r="I51" s="9">
        <f t="shared" si="0"/>
        <v>180925</v>
      </c>
      <c r="J51" s="8">
        <v>167.18</v>
      </c>
      <c r="K51" s="8">
        <v>4.5</v>
      </c>
    </row>
    <row r="52" spans="1:11" ht="15" customHeight="1">
      <c r="A52" s="35"/>
      <c r="B52" s="32"/>
      <c r="C52" s="18" t="s">
        <v>4</v>
      </c>
      <c r="D52" s="15">
        <v>701</v>
      </c>
      <c r="E52" s="14">
        <v>11.238636363636363</v>
      </c>
      <c r="F52" s="14">
        <v>40.59777777777778</v>
      </c>
      <c r="G52" s="15">
        <v>238952.73333333334</v>
      </c>
      <c r="H52" s="15">
        <v>17800.244444444445</v>
      </c>
      <c r="I52" s="15">
        <f t="shared" si="0"/>
        <v>256753</v>
      </c>
      <c r="J52" s="14">
        <v>169.6577777777778</v>
      </c>
      <c r="K52" s="14">
        <v>8.593181818181817</v>
      </c>
    </row>
  </sheetData>
  <mergeCells count="30">
    <mergeCell ref="D4:E4"/>
    <mergeCell ref="A1:K1"/>
    <mergeCell ref="A2:K2"/>
    <mergeCell ref="A4:C4"/>
    <mergeCell ref="B20:B22"/>
    <mergeCell ref="B23:B25"/>
    <mergeCell ref="B26:B28"/>
    <mergeCell ref="A8:A16"/>
    <mergeCell ref="B11:B13"/>
    <mergeCell ref="E5:E6"/>
    <mergeCell ref="F5:F6"/>
    <mergeCell ref="J5:J6"/>
    <mergeCell ref="K5:K6"/>
    <mergeCell ref="G5:I5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A35:A43"/>
    <mergeCell ref="B35:B37"/>
    <mergeCell ref="A44:A52"/>
    <mergeCell ref="B44:B46"/>
    <mergeCell ref="B47:B49"/>
    <mergeCell ref="B50:B52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" customHeight="1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25" t="s">
        <v>47</v>
      </c>
      <c r="B4" s="29"/>
      <c r="C4" s="26"/>
      <c r="D4" s="25" t="s">
        <v>36</v>
      </c>
      <c r="E4" s="26"/>
      <c r="F4" s="1"/>
      <c r="G4" s="1"/>
      <c r="H4" s="1"/>
      <c r="I4" s="1"/>
      <c r="J4" s="1"/>
      <c r="K4" s="1"/>
    </row>
    <row r="5" spans="1:11" ht="15" customHeight="1">
      <c r="A5" s="33" t="s">
        <v>16</v>
      </c>
      <c r="B5" s="36"/>
      <c r="C5" s="37"/>
      <c r="D5" s="5" t="s">
        <v>5</v>
      </c>
      <c r="E5" s="30" t="s">
        <v>46</v>
      </c>
      <c r="F5" s="30" t="s">
        <v>11</v>
      </c>
      <c r="G5" s="30" t="s">
        <v>13</v>
      </c>
      <c r="H5" s="30"/>
      <c r="I5" s="30"/>
      <c r="J5" s="30" t="s">
        <v>14</v>
      </c>
      <c r="K5" s="30" t="s">
        <v>15</v>
      </c>
    </row>
    <row r="6" spans="1:11" ht="15" customHeight="1">
      <c r="A6" s="34"/>
      <c r="B6" s="38"/>
      <c r="C6" s="39"/>
      <c r="D6" s="4" t="s">
        <v>20</v>
      </c>
      <c r="E6" s="31"/>
      <c r="F6" s="31"/>
      <c r="G6" s="5" t="s">
        <v>12</v>
      </c>
      <c r="H6" s="5" t="s">
        <v>19</v>
      </c>
      <c r="I6" s="4" t="s">
        <v>1</v>
      </c>
      <c r="J6" s="31"/>
      <c r="K6" s="31"/>
    </row>
    <row r="7" spans="1:11" ht="15" customHeight="1">
      <c r="A7" s="35"/>
      <c r="B7" s="40"/>
      <c r="C7" s="41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33"/>
      <c r="B8" s="30" t="s">
        <v>18</v>
      </c>
      <c r="C8" s="16" t="s">
        <v>2</v>
      </c>
      <c r="D8" s="11">
        <v>5</v>
      </c>
      <c r="E8" s="10">
        <v>12.5</v>
      </c>
      <c r="F8" s="10">
        <v>46</v>
      </c>
      <c r="G8" s="11">
        <v>283375</v>
      </c>
      <c r="H8" s="11">
        <v>4212.5</v>
      </c>
      <c r="I8" s="11">
        <f>ROUND(G8,0)+ROUND(H8,0)</f>
        <v>287588</v>
      </c>
      <c r="J8" s="10">
        <v>164.5</v>
      </c>
      <c r="K8" s="10">
        <v>4</v>
      </c>
    </row>
    <row r="9" spans="1:11" ht="15" customHeight="1">
      <c r="A9" s="34"/>
      <c r="B9" s="31"/>
      <c r="C9" s="17" t="s">
        <v>3</v>
      </c>
      <c r="D9" s="9">
        <v>11</v>
      </c>
      <c r="E9" s="8">
        <v>11.75</v>
      </c>
      <c r="F9" s="8">
        <v>34.25</v>
      </c>
      <c r="G9" s="9">
        <v>198823.25</v>
      </c>
      <c r="H9" s="9">
        <v>25605.5</v>
      </c>
      <c r="I9" s="9">
        <f aca="true" t="shared" si="0" ref="I9:I52">ROUND(G9,0)+ROUND(H9,0)</f>
        <v>224429</v>
      </c>
      <c r="J9" s="8">
        <v>167.25</v>
      </c>
      <c r="K9" s="8">
        <v>21.5</v>
      </c>
    </row>
    <row r="10" spans="1:11" ht="15" customHeight="1">
      <c r="A10" s="34"/>
      <c r="B10" s="31"/>
      <c r="C10" s="7" t="s">
        <v>4</v>
      </c>
      <c r="D10" s="11">
        <v>16</v>
      </c>
      <c r="E10" s="10">
        <v>12</v>
      </c>
      <c r="F10" s="10">
        <v>38.166666666666664</v>
      </c>
      <c r="G10" s="11">
        <v>227007.16666666666</v>
      </c>
      <c r="H10" s="11">
        <v>18474.5</v>
      </c>
      <c r="I10" s="11">
        <f t="shared" si="0"/>
        <v>245482</v>
      </c>
      <c r="J10" s="10">
        <v>166.33333333333334</v>
      </c>
      <c r="K10" s="10">
        <v>15.666666666666666</v>
      </c>
    </row>
    <row r="11" spans="1:11" ht="15" customHeight="1">
      <c r="A11" s="34"/>
      <c r="B11" s="30" t="s">
        <v>0</v>
      </c>
      <c r="C11" s="16" t="s">
        <v>2</v>
      </c>
      <c r="D11" s="13">
        <v>97</v>
      </c>
      <c r="E11" s="12">
        <v>11.75</v>
      </c>
      <c r="F11" s="12">
        <v>41</v>
      </c>
      <c r="G11" s="13">
        <v>253217.5</v>
      </c>
      <c r="H11" s="13">
        <v>36248.25</v>
      </c>
      <c r="I11" s="13">
        <f t="shared" si="0"/>
        <v>289466</v>
      </c>
      <c r="J11" s="12">
        <v>169.5</v>
      </c>
      <c r="K11" s="12">
        <v>32.25</v>
      </c>
    </row>
    <row r="12" spans="1:11" ht="15" customHeight="1">
      <c r="A12" s="34"/>
      <c r="B12" s="31"/>
      <c r="C12" s="17" t="s">
        <v>3</v>
      </c>
      <c r="D12" s="9">
        <v>11</v>
      </c>
      <c r="E12" s="8">
        <v>11.666666666666666</v>
      </c>
      <c r="F12" s="8">
        <v>50.333333333333336</v>
      </c>
      <c r="G12" s="9">
        <v>180398.66666666666</v>
      </c>
      <c r="H12" s="9">
        <v>41487.666666666664</v>
      </c>
      <c r="I12" s="9">
        <f t="shared" si="0"/>
        <v>221887</v>
      </c>
      <c r="J12" s="8">
        <v>170.33333333333334</v>
      </c>
      <c r="K12" s="8">
        <v>28</v>
      </c>
    </row>
    <row r="13" spans="1:11" ht="15" customHeight="1">
      <c r="A13" s="34"/>
      <c r="B13" s="32"/>
      <c r="C13" s="18" t="s">
        <v>4</v>
      </c>
      <c r="D13" s="15">
        <v>108</v>
      </c>
      <c r="E13" s="14">
        <v>11.714285714285714</v>
      </c>
      <c r="F13" s="14">
        <v>45</v>
      </c>
      <c r="G13" s="15">
        <v>222009.42857142858</v>
      </c>
      <c r="H13" s="15">
        <v>38493.71428571428</v>
      </c>
      <c r="I13" s="15">
        <f t="shared" si="0"/>
        <v>260503</v>
      </c>
      <c r="J13" s="14">
        <v>169.85714285714286</v>
      </c>
      <c r="K13" s="14">
        <v>30.428571428571427</v>
      </c>
    </row>
    <row r="14" spans="1:11" ht="15" customHeight="1">
      <c r="A14" s="34"/>
      <c r="B14" s="31" t="s">
        <v>1</v>
      </c>
      <c r="C14" s="7" t="s">
        <v>2</v>
      </c>
      <c r="D14" s="11">
        <v>102</v>
      </c>
      <c r="E14" s="10">
        <v>12</v>
      </c>
      <c r="F14" s="10">
        <v>42.666666666666664</v>
      </c>
      <c r="G14" s="11">
        <v>263270</v>
      </c>
      <c r="H14" s="11">
        <v>25569.666666666668</v>
      </c>
      <c r="I14" s="11">
        <f t="shared" si="0"/>
        <v>288840</v>
      </c>
      <c r="J14" s="10">
        <v>167.83333333333334</v>
      </c>
      <c r="K14" s="10">
        <v>22.833333333333332</v>
      </c>
    </row>
    <row r="15" spans="1:11" ht="15" customHeight="1">
      <c r="A15" s="34"/>
      <c r="B15" s="31"/>
      <c r="C15" s="17" t="s">
        <v>3</v>
      </c>
      <c r="D15" s="9">
        <v>22</v>
      </c>
      <c r="E15" s="8">
        <v>11.714285714285714</v>
      </c>
      <c r="F15" s="8">
        <v>41.142857142857146</v>
      </c>
      <c r="G15" s="9">
        <v>190927</v>
      </c>
      <c r="H15" s="9">
        <v>32412.14285714286</v>
      </c>
      <c r="I15" s="9">
        <f t="shared" si="0"/>
        <v>223339</v>
      </c>
      <c r="J15" s="8">
        <v>168.57142857142858</v>
      </c>
      <c r="K15" s="8">
        <v>24.285714285714285</v>
      </c>
    </row>
    <row r="16" spans="1:11" ht="15" customHeight="1">
      <c r="A16" s="35"/>
      <c r="B16" s="32"/>
      <c r="C16" s="18" t="s">
        <v>4</v>
      </c>
      <c r="D16" s="15">
        <v>124</v>
      </c>
      <c r="E16" s="14">
        <v>11.846153846153847</v>
      </c>
      <c r="F16" s="14">
        <v>41.84615384615385</v>
      </c>
      <c r="G16" s="15">
        <v>224316.07692307694</v>
      </c>
      <c r="H16" s="15">
        <v>29254.076923076922</v>
      </c>
      <c r="I16" s="15">
        <f t="shared" si="0"/>
        <v>253570</v>
      </c>
      <c r="J16" s="14">
        <v>168.23076923076923</v>
      </c>
      <c r="K16" s="14">
        <v>23.615384615384617</v>
      </c>
    </row>
    <row r="17" spans="1:11" ht="15" customHeight="1">
      <c r="A17" s="33"/>
      <c r="B17" s="30" t="s">
        <v>18</v>
      </c>
      <c r="C17" s="16" t="s">
        <v>2</v>
      </c>
      <c r="D17" s="13">
        <v>7</v>
      </c>
      <c r="E17" s="12">
        <v>16</v>
      </c>
      <c r="F17" s="12">
        <v>42</v>
      </c>
      <c r="G17" s="13">
        <v>383548</v>
      </c>
      <c r="H17" s="13">
        <v>34116</v>
      </c>
      <c r="I17" s="13">
        <f t="shared" si="0"/>
        <v>417664</v>
      </c>
      <c r="J17" s="12">
        <v>168</v>
      </c>
      <c r="K17" s="12">
        <v>21</v>
      </c>
    </row>
    <row r="18" spans="1:11" ht="15" customHeight="1">
      <c r="A18" s="34"/>
      <c r="B18" s="31"/>
      <c r="C18" s="17" t="s">
        <v>3</v>
      </c>
      <c r="D18" s="9">
        <v>5</v>
      </c>
      <c r="E18" s="8">
        <v>12</v>
      </c>
      <c r="F18" s="8">
        <v>32</v>
      </c>
      <c r="G18" s="9">
        <v>247442</v>
      </c>
      <c r="H18" s="9">
        <v>13908</v>
      </c>
      <c r="I18" s="9">
        <f t="shared" si="0"/>
        <v>261350</v>
      </c>
      <c r="J18" s="8">
        <v>158</v>
      </c>
      <c r="K18" s="8">
        <v>10</v>
      </c>
    </row>
    <row r="19" spans="1:11" ht="15" customHeight="1">
      <c r="A19" s="34"/>
      <c r="B19" s="31"/>
      <c r="C19" s="7" t="s">
        <v>4</v>
      </c>
      <c r="D19" s="11">
        <v>12</v>
      </c>
      <c r="E19" s="10">
        <v>14</v>
      </c>
      <c r="F19" s="10">
        <v>37</v>
      </c>
      <c r="G19" s="11">
        <v>315495</v>
      </c>
      <c r="H19" s="11">
        <v>24012</v>
      </c>
      <c r="I19" s="11">
        <f t="shared" si="0"/>
        <v>339507</v>
      </c>
      <c r="J19" s="10">
        <v>163</v>
      </c>
      <c r="K19" s="10">
        <v>15.5</v>
      </c>
    </row>
    <row r="20" spans="1:11" ht="15" customHeight="1">
      <c r="A20" s="34"/>
      <c r="B20" s="30" t="s">
        <v>0</v>
      </c>
      <c r="C20" s="16" t="s">
        <v>2</v>
      </c>
      <c r="D20" s="13">
        <v>31</v>
      </c>
      <c r="E20" s="12">
        <v>10</v>
      </c>
      <c r="F20" s="12">
        <v>35</v>
      </c>
      <c r="G20" s="13">
        <v>263824</v>
      </c>
      <c r="H20" s="13">
        <v>68523</v>
      </c>
      <c r="I20" s="13">
        <f t="shared" si="0"/>
        <v>332347</v>
      </c>
      <c r="J20" s="12">
        <v>151</v>
      </c>
      <c r="K20" s="12">
        <v>45</v>
      </c>
    </row>
    <row r="21" spans="1:11" ht="15" customHeight="1">
      <c r="A21" s="34"/>
      <c r="B21" s="31"/>
      <c r="C21" s="17" t="s">
        <v>3</v>
      </c>
      <c r="D21" s="9">
        <v>4</v>
      </c>
      <c r="E21" s="8">
        <v>7</v>
      </c>
      <c r="F21" s="8">
        <v>38</v>
      </c>
      <c r="G21" s="9">
        <v>224888</v>
      </c>
      <c r="H21" s="9">
        <v>47977</v>
      </c>
      <c r="I21" s="9">
        <f t="shared" si="0"/>
        <v>272865</v>
      </c>
      <c r="J21" s="8">
        <v>172</v>
      </c>
      <c r="K21" s="8">
        <v>32</v>
      </c>
    </row>
    <row r="22" spans="1:11" ht="15" customHeight="1">
      <c r="A22" s="34"/>
      <c r="B22" s="32"/>
      <c r="C22" s="18" t="s">
        <v>4</v>
      </c>
      <c r="D22" s="15">
        <v>35</v>
      </c>
      <c r="E22" s="14">
        <v>8.5</v>
      </c>
      <c r="F22" s="14">
        <v>36.5</v>
      </c>
      <c r="G22" s="15">
        <v>244356</v>
      </c>
      <c r="H22" s="15">
        <v>58250</v>
      </c>
      <c r="I22" s="15">
        <f t="shared" si="0"/>
        <v>302606</v>
      </c>
      <c r="J22" s="14">
        <v>161.5</v>
      </c>
      <c r="K22" s="14">
        <v>38.5</v>
      </c>
    </row>
    <row r="23" spans="1:11" ht="15" customHeight="1">
      <c r="A23" s="34"/>
      <c r="B23" s="31" t="s">
        <v>1</v>
      </c>
      <c r="C23" s="7" t="s">
        <v>2</v>
      </c>
      <c r="D23" s="11">
        <v>38</v>
      </c>
      <c r="E23" s="10">
        <v>13</v>
      </c>
      <c r="F23" s="10">
        <v>38.5</v>
      </c>
      <c r="G23" s="11">
        <v>323686</v>
      </c>
      <c r="H23" s="11">
        <v>51319.5</v>
      </c>
      <c r="I23" s="11">
        <f t="shared" si="0"/>
        <v>375006</v>
      </c>
      <c r="J23" s="10">
        <v>159.5</v>
      </c>
      <c r="K23" s="10">
        <v>33</v>
      </c>
    </row>
    <row r="24" spans="1:11" ht="15" customHeight="1">
      <c r="A24" s="34"/>
      <c r="B24" s="31"/>
      <c r="C24" s="17" t="s">
        <v>3</v>
      </c>
      <c r="D24" s="9">
        <v>9</v>
      </c>
      <c r="E24" s="8">
        <v>9.5</v>
      </c>
      <c r="F24" s="8">
        <v>35</v>
      </c>
      <c r="G24" s="9">
        <v>236165</v>
      </c>
      <c r="H24" s="9">
        <v>30942.5</v>
      </c>
      <c r="I24" s="9">
        <f t="shared" si="0"/>
        <v>267108</v>
      </c>
      <c r="J24" s="8">
        <v>165</v>
      </c>
      <c r="K24" s="8">
        <v>21</v>
      </c>
    </row>
    <row r="25" spans="1:11" ht="15" customHeight="1">
      <c r="A25" s="35"/>
      <c r="B25" s="32"/>
      <c r="C25" s="18" t="s">
        <v>4</v>
      </c>
      <c r="D25" s="15">
        <v>47</v>
      </c>
      <c r="E25" s="14">
        <v>11.25</v>
      </c>
      <c r="F25" s="14">
        <v>36.75</v>
      </c>
      <c r="G25" s="15">
        <v>279925.5</v>
      </c>
      <c r="H25" s="15">
        <v>41131</v>
      </c>
      <c r="I25" s="15">
        <f t="shared" si="0"/>
        <v>321057</v>
      </c>
      <c r="J25" s="14">
        <v>162.25</v>
      </c>
      <c r="K25" s="14">
        <v>27</v>
      </c>
    </row>
    <row r="26" spans="1:11" ht="15" customHeight="1">
      <c r="A26" s="33"/>
      <c r="B26" s="30" t="s">
        <v>18</v>
      </c>
      <c r="C26" s="16" t="s">
        <v>2</v>
      </c>
      <c r="D26" s="13">
        <v>18</v>
      </c>
      <c r="E26" s="12">
        <v>17.5</v>
      </c>
      <c r="F26" s="12">
        <v>47</v>
      </c>
      <c r="G26" s="13">
        <v>385282</v>
      </c>
      <c r="H26" s="13">
        <v>9273.5</v>
      </c>
      <c r="I26" s="13">
        <f t="shared" si="0"/>
        <v>394556</v>
      </c>
      <c r="J26" s="12">
        <v>167.1</v>
      </c>
      <c r="K26" s="12">
        <v>31.6</v>
      </c>
    </row>
    <row r="27" spans="1:11" ht="15" customHeight="1">
      <c r="A27" s="34"/>
      <c r="B27" s="31"/>
      <c r="C27" s="17" t="s">
        <v>3</v>
      </c>
      <c r="D27" s="9">
        <v>11</v>
      </c>
      <c r="E27" s="8">
        <v>10.5</v>
      </c>
      <c r="F27" s="8">
        <v>42.5</v>
      </c>
      <c r="G27" s="9">
        <v>204956.5</v>
      </c>
      <c r="H27" s="9">
        <v>5100.5</v>
      </c>
      <c r="I27" s="9">
        <f t="shared" si="0"/>
        <v>210058</v>
      </c>
      <c r="J27" s="8">
        <v>168.7</v>
      </c>
      <c r="K27" s="8">
        <v>20.3</v>
      </c>
    </row>
    <row r="28" spans="1:11" ht="15" customHeight="1">
      <c r="A28" s="34"/>
      <c r="B28" s="31"/>
      <c r="C28" s="7" t="s">
        <v>4</v>
      </c>
      <c r="D28" s="11">
        <v>29</v>
      </c>
      <c r="E28" s="10">
        <v>14</v>
      </c>
      <c r="F28" s="10">
        <v>44.75</v>
      </c>
      <c r="G28" s="11">
        <v>295119.25</v>
      </c>
      <c r="H28" s="11">
        <v>7187</v>
      </c>
      <c r="I28" s="11">
        <f t="shared" si="0"/>
        <v>302306</v>
      </c>
      <c r="J28" s="10">
        <v>167.9</v>
      </c>
      <c r="K28" s="10">
        <v>25.95</v>
      </c>
    </row>
    <row r="29" spans="1:11" ht="15" customHeight="1">
      <c r="A29" s="34"/>
      <c r="B29" s="30" t="s">
        <v>0</v>
      </c>
      <c r="C29" s="16" t="s">
        <v>2</v>
      </c>
      <c r="D29" s="13">
        <v>66</v>
      </c>
      <c r="E29" s="12">
        <v>11</v>
      </c>
      <c r="F29" s="12">
        <v>41.5</v>
      </c>
      <c r="G29" s="13">
        <v>242650</v>
      </c>
      <c r="H29" s="13">
        <v>37367.5</v>
      </c>
      <c r="I29" s="13">
        <f t="shared" si="0"/>
        <v>280018</v>
      </c>
      <c r="J29" s="12">
        <v>166</v>
      </c>
      <c r="K29" s="12">
        <v>26.15</v>
      </c>
    </row>
    <row r="30" spans="1:11" ht="15" customHeight="1">
      <c r="A30" s="34"/>
      <c r="B30" s="31"/>
      <c r="C30" s="17" t="s">
        <v>3</v>
      </c>
      <c r="D30" s="22" t="s">
        <v>57</v>
      </c>
      <c r="E30" s="22" t="s">
        <v>57</v>
      </c>
      <c r="F30" s="22" t="s">
        <v>57</v>
      </c>
      <c r="G30" s="22" t="s">
        <v>57</v>
      </c>
      <c r="H30" s="22" t="s">
        <v>57</v>
      </c>
      <c r="I30" s="22" t="s">
        <v>57</v>
      </c>
      <c r="J30" s="22" t="s">
        <v>57</v>
      </c>
      <c r="K30" s="22" t="s">
        <v>57</v>
      </c>
    </row>
    <row r="31" spans="1:11" ht="15" customHeight="1">
      <c r="A31" s="34"/>
      <c r="B31" s="32"/>
      <c r="C31" s="18" t="s">
        <v>4</v>
      </c>
      <c r="D31" s="15">
        <v>66</v>
      </c>
      <c r="E31" s="14">
        <v>11</v>
      </c>
      <c r="F31" s="14">
        <v>41.5</v>
      </c>
      <c r="G31" s="15">
        <v>242650</v>
      </c>
      <c r="H31" s="15">
        <v>37367.5</v>
      </c>
      <c r="I31" s="15">
        <f t="shared" si="0"/>
        <v>280018</v>
      </c>
      <c r="J31" s="14">
        <v>166</v>
      </c>
      <c r="K31" s="14">
        <v>26.15</v>
      </c>
    </row>
    <row r="32" spans="1:11" ht="15" customHeight="1">
      <c r="A32" s="34"/>
      <c r="B32" s="31" t="s">
        <v>1</v>
      </c>
      <c r="C32" s="7" t="s">
        <v>2</v>
      </c>
      <c r="D32" s="11">
        <v>84</v>
      </c>
      <c r="E32" s="10">
        <v>14.25</v>
      </c>
      <c r="F32" s="10">
        <v>44.25</v>
      </c>
      <c r="G32" s="11">
        <v>313966</v>
      </c>
      <c r="H32" s="11">
        <v>23320.5</v>
      </c>
      <c r="I32" s="11">
        <f t="shared" si="0"/>
        <v>337287</v>
      </c>
      <c r="J32" s="10">
        <v>166.55</v>
      </c>
      <c r="K32" s="10">
        <v>28.875</v>
      </c>
    </row>
    <row r="33" spans="1:11" ht="15" customHeight="1">
      <c r="A33" s="34"/>
      <c r="B33" s="31"/>
      <c r="C33" s="17" t="s">
        <v>3</v>
      </c>
      <c r="D33" s="9">
        <v>11</v>
      </c>
      <c r="E33" s="8">
        <v>10.5</v>
      </c>
      <c r="F33" s="8">
        <v>42.5</v>
      </c>
      <c r="G33" s="9">
        <v>204956.5</v>
      </c>
      <c r="H33" s="9">
        <v>5100.5</v>
      </c>
      <c r="I33" s="9">
        <f t="shared" si="0"/>
        <v>210058</v>
      </c>
      <c r="J33" s="8">
        <v>168.7</v>
      </c>
      <c r="K33" s="8">
        <v>20.3</v>
      </c>
    </row>
    <row r="34" spans="1:11" ht="15" customHeight="1">
      <c r="A34" s="35"/>
      <c r="B34" s="32"/>
      <c r="C34" s="18" t="s">
        <v>4</v>
      </c>
      <c r="D34" s="15">
        <v>95</v>
      </c>
      <c r="E34" s="14">
        <v>13</v>
      </c>
      <c r="F34" s="14">
        <v>43.666666666666664</v>
      </c>
      <c r="G34" s="15">
        <v>277629.5</v>
      </c>
      <c r="H34" s="15">
        <v>17247.166666666668</v>
      </c>
      <c r="I34" s="15">
        <f t="shared" si="0"/>
        <v>294877</v>
      </c>
      <c r="J34" s="14">
        <v>167.26666666666668</v>
      </c>
      <c r="K34" s="14">
        <v>26.016666666666666</v>
      </c>
    </row>
    <row r="35" spans="1:11" ht="15" customHeight="1">
      <c r="A35" s="33"/>
      <c r="B35" s="30" t="s">
        <v>18</v>
      </c>
      <c r="C35" s="16" t="s">
        <v>2</v>
      </c>
      <c r="D35" s="21" t="s">
        <v>54</v>
      </c>
      <c r="E35" s="21" t="s">
        <v>54</v>
      </c>
      <c r="F35" s="21" t="s">
        <v>54</v>
      </c>
      <c r="G35" s="21" t="s">
        <v>54</v>
      </c>
      <c r="H35" s="21" t="s">
        <v>54</v>
      </c>
      <c r="I35" s="21" t="s">
        <v>54</v>
      </c>
      <c r="J35" s="21" t="s">
        <v>54</v>
      </c>
      <c r="K35" s="21" t="s">
        <v>54</v>
      </c>
    </row>
    <row r="36" spans="1:11" ht="15" customHeight="1">
      <c r="A36" s="34"/>
      <c r="B36" s="31"/>
      <c r="C36" s="17" t="s">
        <v>3</v>
      </c>
      <c r="D36" s="22" t="s">
        <v>54</v>
      </c>
      <c r="E36" s="22" t="s">
        <v>54</v>
      </c>
      <c r="F36" s="22" t="s">
        <v>54</v>
      </c>
      <c r="G36" s="22" t="s">
        <v>54</v>
      </c>
      <c r="H36" s="22" t="s">
        <v>54</v>
      </c>
      <c r="I36" s="22" t="s">
        <v>54</v>
      </c>
      <c r="J36" s="22" t="s">
        <v>54</v>
      </c>
      <c r="K36" s="22" t="s">
        <v>54</v>
      </c>
    </row>
    <row r="37" spans="1:11" ht="15" customHeight="1">
      <c r="A37" s="34"/>
      <c r="B37" s="31"/>
      <c r="C37" s="7" t="s">
        <v>4</v>
      </c>
      <c r="D37" s="20" t="s">
        <v>53</v>
      </c>
      <c r="E37" s="20" t="s">
        <v>53</v>
      </c>
      <c r="F37" s="20" t="s">
        <v>53</v>
      </c>
      <c r="G37" s="20" t="s">
        <v>53</v>
      </c>
      <c r="H37" s="20" t="s">
        <v>53</v>
      </c>
      <c r="I37" s="20" t="s">
        <v>53</v>
      </c>
      <c r="J37" s="20" t="s">
        <v>53</v>
      </c>
      <c r="K37" s="20" t="s">
        <v>53</v>
      </c>
    </row>
    <row r="38" spans="1:11" ht="15" customHeight="1">
      <c r="A38" s="34"/>
      <c r="B38" s="30" t="s">
        <v>0</v>
      </c>
      <c r="C38" s="16" t="s">
        <v>2</v>
      </c>
      <c r="D38" s="21" t="s">
        <v>54</v>
      </c>
      <c r="E38" s="21" t="s">
        <v>54</v>
      </c>
      <c r="F38" s="21" t="s">
        <v>54</v>
      </c>
      <c r="G38" s="21" t="s">
        <v>54</v>
      </c>
      <c r="H38" s="21" t="s">
        <v>54</v>
      </c>
      <c r="I38" s="21" t="s">
        <v>54</v>
      </c>
      <c r="J38" s="21" t="s">
        <v>54</v>
      </c>
      <c r="K38" s="21" t="s">
        <v>54</v>
      </c>
    </row>
    <row r="39" spans="1:11" ht="15" customHeight="1">
      <c r="A39" s="34"/>
      <c r="B39" s="31"/>
      <c r="C39" s="17" t="s">
        <v>3</v>
      </c>
      <c r="D39" s="22" t="s">
        <v>54</v>
      </c>
      <c r="E39" s="22" t="s">
        <v>54</v>
      </c>
      <c r="F39" s="22" t="s">
        <v>54</v>
      </c>
      <c r="G39" s="22" t="s">
        <v>54</v>
      </c>
      <c r="H39" s="22" t="s">
        <v>54</v>
      </c>
      <c r="I39" s="22" t="s">
        <v>54</v>
      </c>
      <c r="J39" s="22" t="s">
        <v>54</v>
      </c>
      <c r="K39" s="22" t="s">
        <v>54</v>
      </c>
    </row>
    <row r="40" spans="1:11" ht="15" customHeight="1">
      <c r="A40" s="34"/>
      <c r="B40" s="32"/>
      <c r="C40" s="18" t="s">
        <v>4</v>
      </c>
      <c r="D40" s="23" t="s">
        <v>53</v>
      </c>
      <c r="E40" s="23" t="s">
        <v>53</v>
      </c>
      <c r="F40" s="23" t="s">
        <v>53</v>
      </c>
      <c r="G40" s="23" t="s">
        <v>53</v>
      </c>
      <c r="H40" s="23" t="s">
        <v>53</v>
      </c>
      <c r="I40" s="23" t="s">
        <v>53</v>
      </c>
      <c r="J40" s="23" t="s">
        <v>53</v>
      </c>
      <c r="K40" s="23" t="s">
        <v>53</v>
      </c>
    </row>
    <row r="41" spans="1:11" ht="15" customHeight="1">
      <c r="A41" s="34"/>
      <c r="B41" s="31" t="s">
        <v>1</v>
      </c>
      <c r="C41" s="7" t="s">
        <v>2</v>
      </c>
      <c r="D41" s="20" t="s">
        <v>54</v>
      </c>
      <c r="E41" s="20" t="s">
        <v>54</v>
      </c>
      <c r="F41" s="20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</row>
    <row r="42" spans="1:11" ht="15" customHeight="1">
      <c r="A42" s="34"/>
      <c r="B42" s="31"/>
      <c r="C42" s="17" t="s">
        <v>3</v>
      </c>
      <c r="D42" s="22" t="s">
        <v>54</v>
      </c>
      <c r="E42" s="22" t="s">
        <v>54</v>
      </c>
      <c r="F42" s="22" t="s">
        <v>54</v>
      </c>
      <c r="G42" s="22" t="s">
        <v>54</v>
      </c>
      <c r="H42" s="22" t="s">
        <v>54</v>
      </c>
      <c r="I42" s="22" t="s">
        <v>54</v>
      </c>
      <c r="J42" s="22" t="s">
        <v>54</v>
      </c>
      <c r="K42" s="22" t="s">
        <v>54</v>
      </c>
    </row>
    <row r="43" spans="1:11" ht="15" customHeight="1">
      <c r="A43" s="35"/>
      <c r="B43" s="32"/>
      <c r="C43" s="18" t="s">
        <v>4</v>
      </c>
      <c r="D43" s="23" t="s">
        <v>53</v>
      </c>
      <c r="E43" s="23" t="s">
        <v>53</v>
      </c>
      <c r="F43" s="23" t="s">
        <v>53</v>
      </c>
      <c r="G43" s="23" t="s">
        <v>53</v>
      </c>
      <c r="H43" s="23" t="s">
        <v>53</v>
      </c>
      <c r="I43" s="23" t="s">
        <v>53</v>
      </c>
      <c r="J43" s="23" t="s">
        <v>53</v>
      </c>
      <c r="K43" s="23" t="s">
        <v>53</v>
      </c>
    </row>
    <row r="44" spans="1:11" ht="15" customHeight="1">
      <c r="A44" s="33" t="s">
        <v>17</v>
      </c>
      <c r="B44" s="30" t="s">
        <v>18</v>
      </c>
      <c r="C44" s="16" t="s">
        <v>2</v>
      </c>
      <c r="D44" s="13">
        <v>30</v>
      </c>
      <c r="E44" s="12">
        <v>15.2</v>
      </c>
      <c r="F44" s="12">
        <v>45.6</v>
      </c>
      <c r="G44" s="13">
        <v>344172.4</v>
      </c>
      <c r="H44" s="13">
        <v>12217.6</v>
      </c>
      <c r="I44" s="13">
        <f t="shared" si="0"/>
        <v>356390</v>
      </c>
      <c r="J44" s="12">
        <v>166.24</v>
      </c>
      <c r="K44" s="12">
        <v>18.44</v>
      </c>
    </row>
    <row r="45" spans="1:11" ht="15" customHeight="1">
      <c r="A45" s="34"/>
      <c r="B45" s="31"/>
      <c r="C45" s="17" t="s">
        <v>3</v>
      </c>
      <c r="D45" s="9">
        <v>27</v>
      </c>
      <c r="E45" s="8">
        <v>11.428571428571429</v>
      </c>
      <c r="F45" s="8">
        <v>36.285714285714285</v>
      </c>
      <c r="G45" s="9">
        <v>207521.14285714287</v>
      </c>
      <c r="H45" s="9">
        <v>18075.85714285714</v>
      </c>
      <c r="I45" s="9">
        <f t="shared" si="0"/>
        <v>225597</v>
      </c>
      <c r="J45" s="8">
        <v>166.34285714285716</v>
      </c>
      <c r="K45" s="8">
        <v>19.514285714285712</v>
      </c>
    </row>
    <row r="46" spans="1:11" ht="15" customHeight="1">
      <c r="A46" s="34"/>
      <c r="B46" s="31"/>
      <c r="C46" s="7" t="s">
        <v>4</v>
      </c>
      <c r="D46" s="11">
        <v>57</v>
      </c>
      <c r="E46" s="10">
        <v>13</v>
      </c>
      <c r="F46" s="10">
        <v>40.166666666666664</v>
      </c>
      <c r="G46" s="11">
        <v>264459.1666666667</v>
      </c>
      <c r="H46" s="11">
        <v>15634.916666666666</v>
      </c>
      <c r="I46" s="11">
        <f t="shared" si="0"/>
        <v>280094</v>
      </c>
      <c r="J46" s="10">
        <v>166.3</v>
      </c>
      <c r="K46" s="10">
        <v>19.066666666666666</v>
      </c>
    </row>
    <row r="47" spans="1:11" ht="15" customHeight="1">
      <c r="A47" s="34"/>
      <c r="B47" s="30" t="s">
        <v>0</v>
      </c>
      <c r="C47" s="16" t="s">
        <v>2</v>
      </c>
      <c r="D47" s="13">
        <v>194</v>
      </c>
      <c r="E47" s="12">
        <v>11.285714285714286</v>
      </c>
      <c r="F47" s="12">
        <v>40.285714285714285</v>
      </c>
      <c r="G47" s="13">
        <v>251713.42857142858</v>
      </c>
      <c r="H47" s="13">
        <v>41178.71428571428</v>
      </c>
      <c r="I47" s="13">
        <f t="shared" si="0"/>
        <v>292892</v>
      </c>
      <c r="J47" s="12">
        <v>165.85714285714286</v>
      </c>
      <c r="K47" s="12">
        <v>32.32857142857143</v>
      </c>
    </row>
    <row r="48" spans="1:11" ht="15" customHeight="1">
      <c r="A48" s="34"/>
      <c r="B48" s="31"/>
      <c r="C48" s="17" t="s">
        <v>3</v>
      </c>
      <c r="D48" s="9">
        <v>15</v>
      </c>
      <c r="E48" s="8">
        <v>10.5</v>
      </c>
      <c r="F48" s="8">
        <v>47.25</v>
      </c>
      <c r="G48" s="9">
        <v>191521</v>
      </c>
      <c r="H48" s="9">
        <v>43110</v>
      </c>
      <c r="I48" s="9">
        <f t="shared" si="0"/>
        <v>234631</v>
      </c>
      <c r="J48" s="8">
        <v>170.75</v>
      </c>
      <c r="K48" s="8">
        <v>29</v>
      </c>
    </row>
    <row r="49" spans="1:11" ht="15" customHeight="1">
      <c r="A49" s="34"/>
      <c r="B49" s="32"/>
      <c r="C49" s="18" t="s">
        <v>4</v>
      </c>
      <c r="D49" s="15">
        <v>209</v>
      </c>
      <c r="E49" s="14">
        <v>11</v>
      </c>
      <c r="F49" s="14">
        <v>42.81818181818182</v>
      </c>
      <c r="G49" s="15">
        <v>229825.27272727274</v>
      </c>
      <c r="H49" s="15">
        <v>41881</v>
      </c>
      <c r="I49" s="15">
        <f t="shared" si="0"/>
        <v>271706</v>
      </c>
      <c r="J49" s="14">
        <v>167.63636363636363</v>
      </c>
      <c r="K49" s="14">
        <v>31.11818181818182</v>
      </c>
    </row>
    <row r="50" spans="1:11" ht="15" customHeight="1">
      <c r="A50" s="34"/>
      <c r="B50" s="31" t="s">
        <v>1</v>
      </c>
      <c r="C50" s="7" t="s">
        <v>2</v>
      </c>
      <c r="D50" s="11">
        <v>224</v>
      </c>
      <c r="E50" s="10">
        <v>12.916666666666666</v>
      </c>
      <c r="F50" s="10">
        <v>42.5</v>
      </c>
      <c r="G50" s="11">
        <v>290238</v>
      </c>
      <c r="H50" s="11">
        <v>29111.583333333332</v>
      </c>
      <c r="I50" s="11">
        <f t="shared" si="0"/>
        <v>319350</v>
      </c>
      <c r="J50" s="10">
        <v>166.01666666666668</v>
      </c>
      <c r="K50" s="10">
        <v>26.541666666666668</v>
      </c>
    </row>
    <row r="51" spans="1:11" ht="15" customHeight="1">
      <c r="A51" s="34"/>
      <c r="B51" s="31"/>
      <c r="C51" s="17" t="s">
        <v>3</v>
      </c>
      <c r="D51" s="9">
        <v>42</v>
      </c>
      <c r="E51" s="8">
        <v>11.090909090909092</v>
      </c>
      <c r="F51" s="8">
        <v>40.27272727272727</v>
      </c>
      <c r="G51" s="9">
        <v>201702.9090909091</v>
      </c>
      <c r="H51" s="9">
        <v>27179.18181818182</v>
      </c>
      <c r="I51" s="9">
        <f t="shared" si="0"/>
        <v>228882</v>
      </c>
      <c r="J51" s="8">
        <v>167.94545454545457</v>
      </c>
      <c r="K51" s="8">
        <v>22.963636363636365</v>
      </c>
    </row>
    <row r="52" spans="1:11" ht="15" customHeight="1">
      <c r="A52" s="35"/>
      <c r="B52" s="32"/>
      <c r="C52" s="18" t="s">
        <v>4</v>
      </c>
      <c r="D52" s="15">
        <v>266</v>
      </c>
      <c r="E52" s="14">
        <v>12.043478260869565</v>
      </c>
      <c r="F52" s="14">
        <v>41.43478260869565</v>
      </c>
      <c r="G52" s="15">
        <v>247895.13043478262</v>
      </c>
      <c r="H52" s="15">
        <v>28187.391304347828</v>
      </c>
      <c r="I52" s="15">
        <f t="shared" si="0"/>
        <v>276082</v>
      </c>
      <c r="J52" s="14">
        <v>166.9391304347826</v>
      </c>
      <c r="K52" s="14">
        <v>24.830434782608698</v>
      </c>
    </row>
  </sheetData>
  <mergeCells count="30">
    <mergeCell ref="A35:A43"/>
    <mergeCell ref="B35:B37"/>
    <mergeCell ref="A44:A52"/>
    <mergeCell ref="B44:B46"/>
    <mergeCell ref="B47:B49"/>
    <mergeCell ref="B50:B52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E5:E6"/>
    <mergeCell ref="F5:F6"/>
    <mergeCell ref="J5:J6"/>
    <mergeCell ref="K5:K6"/>
    <mergeCell ref="G5:I5"/>
    <mergeCell ref="B20:B22"/>
    <mergeCell ref="B23:B25"/>
    <mergeCell ref="B26:B28"/>
    <mergeCell ref="A8:A16"/>
    <mergeCell ref="B11:B13"/>
    <mergeCell ref="D4:E4"/>
    <mergeCell ref="A1:K1"/>
    <mergeCell ref="A2:K2"/>
    <mergeCell ref="A4:C4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高度情報政策課</cp:lastModifiedBy>
  <cp:lastPrinted>2004-02-09T06:59:46Z</cp:lastPrinted>
  <dcterms:created xsi:type="dcterms:W3CDTF">2002-11-25T09:36:50Z</dcterms:created>
  <dcterms:modified xsi:type="dcterms:W3CDTF">2004-02-09T07:03:39Z</dcterms:modified>
  <cp:category/>
  <cp:version/>
  <cp:contentType/>
  <cp:contentStatus/>
</cp:coreProperties>
</file>