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540" activeTab="3"/>
  </bookViews>
  <sheets>
    <sheet name="麻薬" sheetId="1" r:id="rId1"/>
    <sheet name="向精神薬" sheetId="2" r:id="rId2"/>
    <sheet name="覚せい剤" sheetId="3" r:id="rId3"/>
    <sheet name="不正大麻・けし" sheetId="4" r:id="rId4"/>
  </sheets>
  <definedNames/>
  <calcPr fullCalcOnLoad="1"/>
</workbook>
</file>

<file path=xl/sharedStrings.xml><?xml version="1.0" encoding="utf-8"?>
<sst xmlns="http://schemas.openxmlformats.org/spreadsheetml/2006/main" count="113" uniqueCount="80">
  <si>
    <t>麻薬取扱施設</t>
  </si>
  <si>
    <t>計</t>
  </si>
  <si>
    <t>譲
受
書
・
譲
渡
書</t>
  </si>
  <si>
    <t>管
理
・
保
管</t>
  </si>
  <si>
    <t>帳
簿</t>
  </si>
  <si>
    <t>譲
受
・
譲
渡</t>
  </si>
  <si>
    <t>施
用
に
関
す
る
記
録</t>
  </si>
  <si>
    <t>対
象
業
務
所
数</t>
  </si>
  <si>
    <t>立
入
検
査
回
数</t>
  </si>
  <si>
    <t>施
用
処
方
せ
ん
の
交
付</t>
  </si>
  <si>
    <t>廃
棄</t>
  </si>
  <si>
    <t>そ
の
他　</t>
  </si>
  <si>
    <t>送
致</t>
  </si>
  <si>
    <t>行
政
処
分</t>
  </si>
  <si>
    <t>始
末
書</t>
  </si>
  <si>
    <t>そ
の
他</t>
  </si>
  <si>
    <t>麻薬卸売業者</t>
  </si>
  <si>
    <t>麻薬小売業者</t>
  </si>
  <si>
    <t>病院</t>
  </si>
  <si>
    <t>一般診療所</t>
  </si>
  <si>
    <t>歯科診療所</t>
  </si>
  <si>
    <t>飼育動物診療所</t>
  </si>
  <si>
    <t>麻
薬
診
療
施
設</t>
  </si>
  <si>
    <t>麻薬研究者</t>
  </si>
  <si>
    <t>けし研究者</t>
  </si>
  <si>
    <t>大麻研究者</t>
  </si>
  <si>
    <t>合計</t>
  </si>
  <si>
    <t>　　　　　　　　　　事項
　業種</t>
  </si>
  <si>
    <t>不
正
所
持</t>
  </si>
  <si>
    <t>処　　　置</t>
  </si>
  <si>
    <t>違
反
業
務
所
数</t>
  </si>
  <si>
    <t>違　反　内　容　数</t>
  </si>
  <si>
    <t>向精神薬取扱施設</t>
  </si>
  <si>
    <t>向精神薬卸売業者</t>
  </si>
  <si>
    <t>免許みなし一般販売業</t>
  </si>
  <si>
    <t>免許みなし薬局</t>
  </si>
  <si>
    <t>向精神薬小売業者</t>
  </si>
  <si>
    <t>向
精
神
薬
診
療
施
設</t>
  </si>
  <si>
    <t>向精神薬取扱責任者</t>
  </si>
  <si>
    <t>譲
渡
し
等</t>
  </si>
  <si>
    <t>保
管
・
管
理</t>
  </si>
  <si>
    <t>廃棄</t>
  </si>
  <si>
    <t>記録</t>
  </si>
  <si>
    <t>年間届</t>
  </si>
  <si>
    <t>向精神薬試験研究施設</t>
  </si>
  <si>
    <t>覚せい剤（原料）取扱施設</t>
  </si>
  <si>
    <t>知事の指定する施用機関</t>
  </si>
  <si>
    <t>大臣の指定する施用機関</t>
  </si>
  <si>
    <t>施
用
機
関</t>
  </si>
  <si>
    <t>覚
せ
い
剤</t>
  </si>
  <si>
    <t>研究者</t>
  </si>
  <si>
    <t>帳簿</t>
  </si>
  <si>
    <t>違反内容数</t>
  </si>
  <si>
    <t>管
理
・
保
管</t>
  </si>
  <si>
    <t>譲
受
書
・
譲
渡
書</t>
  </si>
  <si>
    <t>原料輸入業者</t>
  </si>
  <si>
    <t>原料輸出業者</t>
  </si>
  <si>
    <t>原料取扱者</t>
  </si>
  <si>
    <t>原料研究者</t>
  </si>
  <si>
    <t>薬局</t>
  </si>
  <si>
    <t>病院・診療所</t>
  </si>
  <si>
    <t>覚
せ
い
剤
原
料</t>
  </si>
  <si>
    <t>合　　　計</t>
  </si>
  <si>
    <t>　　　　　　　　　　　　　　　　　　
　　　　　　　　　　　　　　　　　　事　項
　業　種　　　　　　　</t>
  </si>
  <si>
    <t>飼育動物診療所</t>
  </si>
  <si>
    <t>年度</t>
  </si>
  <si>
    <t>けし</t>
  </si>
  <si>
    <t>29,505株</t>
  </si>
  <si>
    <t>47,111株</t>
  </si>
  <si>
    <t>56,967株</t>
  </si>
  <si>
    <t>大麻</t>
  </si>
  <si>
    <t>不正大麻・けし栽培取締状況</t>
  </si>
  <si>
    <t>（平成17年１月～１２月）</t>
  </si>
  <si>
    <t>（平成１７年１月～１２月）</t>
  </si>
  <si>
    <t>（３２４）
47,344株</t>
  </si>
  <si>
    <t>（３３０）
55,214株</t>
  </si>
  <si>
    <t>（３５１）
59,566株</t>
  </si>
  <si>
    <t>（２８２）
235,353</t>
  </si>
  <si>
    <t>（２５６）
94,429株</t>
  </si>
  <si>
    <t>（１）
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</si>
</sst>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distributed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N3" sqref="N3"/>
    </sheetView>
  </sheetViews>
  <sheetFormatPr defaultColWidth="9.140625" defaultRowHeight="12"/>
  <cols>
    <col min="1" max="1" width="3.421875" style="0" customWidth="1"/>
    <col min="2" max="2" width="13.7109375" style="0" customWidth="1"/>
    <col min="3" max="5" width="5.00390625" style="0" customWidth="1"/>
    <col min="6" max="20" width="4.00390625" style="0" customWidth="1"/>
  </cols>
  <sheetData>
    <row r="1" ht="12">
      <c r="A1" t="s">
        <v>0</v>
      </c>
    </row>
    <row r="2" ht="12">
      <c r="N2" t="s">
        <v>72</v>
      </c>
    </row>
    <row r="3" ht="12.75" thickBot="1"/>
    <row r="4" spans="1:20" ht="12">
      <c r="A4" s="23" t="s">
        <v>27</v>
      </c>
      <c r="B4" s="24"/>
      <c r="C4" s="20" t="s">
        <v>7</v>
      </c>
      <c r="D4" s="20" t="s">
        <v>8</v>
      </c>
      <c r="E4" s="20" t="s">
        <v>30</v>
      </c>
      <c r="F4" s="22" t="s">
        <v>31</v>
      </c>
      <c r="G4" s="22"/>
      <c r="H4" s="22"/>
      <c r="I4" s="22"/>
      <c r="J4" s="22"/>
      <c r="K4" s="22"/>
      <c r="L4" s="22"/>
      <c r="M4" s="22"/>
      <c r="N4" s="22"/>
      <c r="O4" s="22"/>
      <c r="P4" s="17" t="s">
        <v>29</v>
      </c>
      <c r="Q4" s="18"/>
      <c r="R4" s="18"/>
      <c r="S4" s="18"/>
      <c r="T4" s="19"/>
    </row>
    <row r="5" spans="1:20" ht="108">
      <c r="A5" s="25"/>
      <c r="B5" s="26"/>
      <c r="C5" s="21"/>
      <c r="D5" s="21"/>
      <c r="E5" s="21"/>
      <c r="F5" s="2" t="s">
        <v>28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9</v>
      </c>
      <c r="M5" s="2" t="s">
        <v>10</v>
      </c>
      <c r="N5" s="2" t="s">
        <v>11</v>
      </c>
      <c r="O5" s="2" t="s">
        <v>1</v>
      </c>
      <c r="P5" s="2" t="s">
        <v>12</v>
      </c>
      <c r="Q5" s="2" t="s">
        <v>13</v>
      </c>
      <c r="R5" s="2" t="s">
        <v>14</v>
      </c>
      <c r="S5" s="2" t="s">
        <v>15</v>
      </c>
      <c r="T5" s="4" t="s">
        <v>1</v>
      </c>
    </row>
    <row r="6" spans="1:20" ht="21" customHeight="1">
      <c r="A6" s="10" t="s">
        <v>16</v>
      </c>
      <c r="B6" s="11"/>
      <c r="C6" s="1">
        <v>47</v>
      </c>
      <c r="D6" s="1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21" customHeight="1">
      <c r="A7" s="10" t="s">
        <v>17</v>
      </c>
      <c r="B7" s="11"/>
      <c r="C7" s="1">
        <v>1422</v>
      </c>
      <c r="D7" s="1">
        <v>175</v>
      </c>
      <c r="E7" s="1">
        <v>29</v>
      </c>
      <c r="F7" s="1"/>
      <c r="G7" s="1"/>
      <c r="H7" s="1">
        <v>20</v>
      </c>
      <c r="I7" s="1">
        <v>5</v>
      </c>
      <c r="J7" s="1">
        <v>2</v>
      </c>
      <c r="K7" s="1"/>
      <c r="L7" s="1"/>
      <c r="M7" s="1">
        <v>1</v>
      </c>
      <c r="N7" s="1">
        <v>5</v>
      </c>
      <c r="O7" s="1">
        <v>33</v>
      </c>
      <c r="P7" s="1"/>
      <c r="Q7" s="1"/>
      <c r="R7" s="1">
        <v>1</v>
      </c>
      <c r="S7" s="1">
        <v>28</v>
      </c>
      <c r="T7" s="5">
        <v>29</v>
      </c>
    </row>
    <row r="8" spans="1:20" ht="21" customHeight="1">
      <c r="A8" s="14" t="s">
        <v>22</v>
      </c>
      <c r="B8" s="1" t="s">
        <v>18</v>
      </c>
      <c r="C8" s="1">
        <v>438</v>
      </c>
      <c r="D8" s="1">
        <v>243</v>
      </c>
      <c r="E8" s="1">
        <v>22</v>
      </c>
      <c r="F8" s="1"/>
      <c r="G8" s="1"/>
      <c r="H8" s="1">
        <v>16</v>
      </c>
      <c r="I8" s="1">
        <v>4</v>
      </c>
      <c r="J8" s="1"/>
      <c r="K8" s="1">
        <v>2</v>
      </c>
      <c r="L8" s="1">
        <v>1</v>
      </c>
      <c r="M8" s="1">
        <v>1</v>
      </c>
      <c r="N8" s="1">
        <v>2</v>
      </c>
      <c r="O8" s="1">
        <v>26</v>
      </c>
      <c r="P8" s="1"/>
      <c r="Q8" s="1"/>
      <c r="R8" s="1"/>
      <c r="S8" s="1">
        <v>22</v>
      </c>
      <c r="T8" s="5">
        <v>22</v>
      </c>
    </row>
    <row r="9" spans="1:20" ht="21" customHeight="1">
      <c r="A9" s="15"/>
      <c r="B9" s="1" t="s">
        <v>19</v>
      </c>
      <c r="C9" s="1">
        <v>2129</v>
      </c>
      <c r="D9" s="1">
        <v>179</v>
      </c>
      <c r="E9" s="1">
        <v>51</v>
      </c>
      <c r="F9" s="1"/>
      <c r="G9" s="1"/>
      <c r="H9" s="1">
        <v>42</v>
      </c>
      <c r="I9" s="1">
        <v>9</v>
      </c>
      <c r="J9" s="1"/>
      <c r="K9" s="1">
        <v>1</v>
      </c>
      <c r="L9" s="1"/>
      <c r="M9" s="1">
        <v>1</v>
      </c>
      <c r="N9" s="1">
        <v>3</v>
      </c>
      <c r="O9" s="1">
        <v>56</v>
      </c>
      <c r="P9" s="1"/>
      <c r="Q9" s="1"/>
      <c r="R9" s="1"/>
      <c r="S9" s="1">
        <v>51</v>
      </c>
      <c r="T9" s="5">
        <v>51</v>
      </c>
    </row>
    <row r="10" spans="1:20" ht="21" customHeight="1">
      <c r="A10" s="15"/>
      <c r="B10" s="1" t="s">
        <v>20</v>
      </c>
      <c r="C10" s="1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"/>
    </row>
    <row r="11" spans="1:20" ht="21" customHeight="1">
      <c r="A11" s="16"/>
      <c r="B11" s="1" t="s">
        <v>21</v>
      </c>
      <c r="C11" s="1">
        <v>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"/>
    </row>
    <row r="12" spans="1:20" ht="21" customHeight="1">
      <c r="A12" s="10" t="s">
        <v>23</v>
      </c>
      <c r="B12" s="11"/>
      <c r="C12" s="1">
        <v>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"/>
    </row>
    <row r="13" spans="1:20" ht="21" customHeight="1">
      <c r="A13" s="10" t="s">
        <v>24</v>
      </c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"/>
    </row>
    <row r="14" spans="1:20" ht="21" customHeight="1">
      <c r="A14" s="10" t="s">
        <v>25</v>
      </c>
      <c r="B14" s="11"/>
      <c r="C14" s="1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"/>
    </row>
    <row r="15" spans="1:20" ht="21" customHeight="1" thickBot="1">
      <c r="A15" s="12" t="s">
        <v>26</v>
      </c>
      <c r="B15" s="13"/>
      <c r="C15" s="6">
        <f>SUM(C6:C14)</f>
        <v>4116</v>
      </c>
      <c r="D15" s="6">
        <f>SUM(D6:D14)</f>
        <v>604</v>
      </c>
      <c r="E15" s="6">
        <f>SUM(E6:E14)</f>
        <v>102</v>
      </c>
      <c r="F15" s="6"/>
      <c r="G15" s="6"/>
      <c r="H15" s="6">
        <f aca="true" t="shared" si="0" ref="H15:T15">SUM(H6:H14)</f>
        <v>78</v>
      </c>
      <c r="I15" s="6">
        <f t="shared" si="0"/>
        <v>18</v>
      </c>
      <c r="J15" s="6">
        <f t="shared" si="0"/>
        <v>2</v>
      </c>
      <c r="K15" s="6">
        <f t="shared" si="0"/>
        <v>3</v>
      </c>
      <c r="L15" s="6">
        <f t="shared" si="0"/>
        <v>1</v>
      </c>
      <c r="M15" s="6">
        <f t="shared" si="0"/>
        <v>3</v>
      </c>
      <c r="N15" s="6">
        <f t="shared" si="0"/>
        <v>10</v>
      </c>
      <c r="O15" s="6">
        <f t="shared" si="0"/>
        <v>115</v>
      </c>
      <c r="P15" s="6"/>
      <c r="Q15" s="6"/>
      <c r="R15" s="6">
        <f t="shared" si="0"/>
        <v>1</v>
      </c>
      <c r="S15" s="6">
        <f t="shared" si="0"/>
        <v>101</v>
      </c>
      <c r="T15" s="6">
        <f t="shared" si="0"/>
        <v>102</v>
      </c>
    </row>
  </sheetData>
  <mergeCells count="13">
    <mergeCell ref="P4:T4"/>
    <mergeCell ref="A6:B6"/>
    <mergeCell ref="A7:B7"/>
    <mergeCell ref="C4:C5"/>
    <mergeCell ref="D4:D5"/>
    <mergeCell ref="E4:E5"/>
    <mergeCell ref="F4:O4"/>
    <mergeCell ref="A4:B5"/>
    <mergeCell ref="A14:B14"/>
    <mergeCell ref="A15:B15"/>
    <mergeCell ref="A8:A11"/>
    <mergeCell ref="A12:B12"/>
    <mergeCell ref="A13:B13"/>
  </mergeCells>
  <printOptions/>
  <pageMargins left="0.68" right="0.5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L3" sqref="L3"/>
    </sheetView>
  </sheetViews>
  <sheetFormatPr defaultColWidth="9.140625" defaultRowHeight="12"/>
  <cols>
    <col min="1" max="1" width="3.421875" style="0" customWidth="1"/>
    <col min="2" max="2" width="17.00390625" style="0" customWidth="1"/>
    <col min="3" max="3" width="6.00390625" style="0" customWidth="1"/>
    <col min="4" max="5" width="5.00390625" style="0" customWidth="1"/>
    <col min="6" max="18" width="4.00390625" style="0" customWidth="1"/>
  </cols>
  <sheetData>
    <row r="1" ht="12">
      <c r="A1" t="s">
        <v>32</v>
      </c>
    </row>
    <row r="2" ht="12">
      <c r="L2" t="s">
        <v>72</v>
      </c>
    </row>
    <row r="3" ht="12.75" thickBot="1"/>
    <row r="4" spans="1:18" ht="18" customHeight="1">
      <c r="A4" s="23" t="s">
        <v>27</v>
      </c>
      <c r="B4" s="24"/>
      <c r="C4" s="20" t="s">
        <v>7</v>
      </c>
      <c r="D4" s="20" t="s">
        <v>8</v>
      </c>
      <c r="E4" s="20" t="s">
        <v>30</v>
      </c>
      <c r="F4" s="17" t="s">
        <v>31</v>
      </c>
      <c r="G4" s="18"/>
      <c r="H4" s="18"/>
      <c r="I4" s="18"/>
      <c r="J4" s="18"/>
      <c r="K4" s="18"/>
      <c r="L4" s="18"/>
      <c r="M4" s="27"/>
      <c r="N4" s="17" t="s">
        <v>29</v>
      </c>
      <c r="O4" s="18"/>
      <c r="P4" s="18"/>
      <c r="Q4" s="18"/>
      <c r="R4" s="19"/>
    </row>
    <row r="5" spans="1:18" ht="108">
      <c r="A5" s="25"/>
      <c r="B5" s="26"/>
      <c r="C5" s="21"/>
      <c r="D5" s="21"/>
      <c r="E5" s="21"/>
      <c r="F5" s="2" t="s">
        <v>39</v>
      </c>
      <c r="G5" s="2" t="s">
        <v>38</v>
      </c>
      <c r="H5" s="2" t="s">
        <v>40</v>
      </c>
      <c r="I5" s="2" t="s">
        <v>41</v>
      </c>
      <c r="J5" s="2" t="s">
        <v>42</v>
      </c>
      <c r="K5" s="2" t="s">
        <v>43</v>
      </c>
      <c r="L5" s="2" t="s">
        <v>11</v>
      </c>
      <c r="M5" s="2" t="s">
        <v>1</v>
      </c>
      <c r="N5" s="2" t="s">
        <v>12</v>
      </c>
      <c r="O5" s="2" t="s">
        <v>13</v>
      </c>
      <c r="P5" s="2" t="s">
        <v>14</v>
      </c>
      <c r="Q5" s="2" t="s">
        <v>15</v>
      </c>
      <c r="R5" s="4" t="s">
        <v>1</v>
      </c>
    </row>
    <row r="6" spans="1:18" ht="27" customHeight="1">
      <c r="A6" s="10" t="s">
        <v>33</v>
      </c>
      <c r="B6" s="11"/>
      <c r="C6" s="2">
        <v>5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>
        <f>SUM(F6:L6)</f>
        <v>0</v>
      </c>
      <c r="N6" s="2"/>
      <c r="O6" s="2"/>
      <c r="P6" s="2"/>
      <c r="Q6" s="2"/>
      <c r="R6" s="4">
        <f>SUM(N6:Q6)</f>
        <v>0</v>
      </c>
    </row>
    <row r="7" spans="1:18" ht="27" customHeight="1">
      <c r="A7" s="10" t="s">
        <v>34</v>
      </c>
      <c r="B7" s="11"/>
      <c r="C7" s="2">
        <v>684</v>
      </c>
      <c r="D7" s="2">
        <v>49</v>
      </c>
      <c r="E7" s="2"/>
      <c r="F7" s="2"/>
      <c r="G7" s="2"/>
      <c r="H7" s="2"/>
      <c r="I7" s="2"/>
      <c r="J7" s="2"/>
      <c r="K7" s="2"/>
      <c r="L7" s="2"/>
      <c r="M7" s="2">
        <f aca="true" t="shared" si="0" ref="M7:M14">SUM(F7:L7)</f>
        <v>0</v>
      </c>
      <c r="N7" s="2"/>
      <c r="O7" s="2"/>
      <c r="P7" s="2"/>
      <c r="Q7" s="2"/>
      <c r="R7" s="4">
        <f aca="true" t="shared" si="1" ref="R7:R14">SUM(N7:Q7)</f>
        <v>0</v>
      </c>
    </row>
    <row r="8" spans="1:18" ht="27" customHeight="1">
      <c r="A8" s="10" t="s">
        <v>35</v>
      </c>
      <c r="B8" s="11"/>
      <c r="C8" s="1">
        <v>2542</v>
      </c>
      <c r="D8" s="1">
        <v>344</v>
      </c>
      <c r="E8" s="1">
        <v>26</v>
      </c>
      <c r="F8" s="1"/>
      <c r="G8" s="1"/>
      <c r="H8" s="1"/>
      <c r="I8" s="1"/>
      <c r="J8" s="1">
        <v>26</v>
      </c>
      <c r="K8" s="1"/>
      <c r="L8" s="1"/>
      <c r="M8" s="2">
        <f t="shared" si="0"/>
        <v>26</v>
      </c>
      <c r="N8" s="1"/>
      <c r="O8" s="1"/>
      <c r="P8" s="1">
        <v>7</v>
      </c>
      <c r="Q8" s="1">
        <v>19</v>
      </c>
      <c r="R8" s="4">
        <f t="shared" si="1"/>
        <v>26</v>
      </c>
    </row>
    <row r="9" spans="1:18" ht="27" customHeight="1">
      <c r="A9" s="10" t="s">
        <v>36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2">
        <f t="shared" si="0"/>
        <v>0</v>
      </c>
      <c r="N9" s="1"/>
      <c r="O9" s="1"/>
      <c r="P9" s="1"/>
      <c r="Q9" s="1"/>
      <c r="R9" s="4">
        <f t="shared" si="1"/>
        <v>0</v>
      </c>
    </row>
    <row r="10" spans="1:18" ht="27" customHeight="1">
      <c r="A10" s="14" t="s">
        <v>37</v>
      </c>
      <c r="B10" s="1" t="s">
        <v>18</v>
      </c>
      <c r="C10" s="1">
        <v>479</v>
      </c>
      <c r="D10" s="1">
        <v>394</v>
      </c>
      <c r="E10" s="1">
        <v>26</v>
      </c>
      <c r="F10" s="1"/>
      <c r="G10" s="1"/>
      <c r="H10" s="1"/>
      <c r="I10" s="1"/>
      <c r="J10" s="1">
        <v>26</v>
      </c>
      <c r="K10" s="1"/>
      <c r="L10" s="1"/>
      <c r="M10" s="2">
        <f t="shared" si="0"/>
        <v>26</v>
      </c>
      <c r="N10" s="1"/>
      <c r="O10" s="1"/>
      <c r="P10" s="1">
        <v>7</v>
      </c>
      <c r="Q10" s="1">
        <v>19</v>
      </c>
      <c r="R10" s="4">
        <f t="shared" si="1"/>
        <v>26</v>
      </c>
    </row>
    <row r="11" spans="1:18" ht="27" customHeight="1">
      <c r="A11" s="15"/>
      <c r="B11" s="1" t="s">
        <v>19</v>
      </c>
      <c r="C11" s="1">
        <v>4329</v>
      </c>
      <c r="D11" s="1">
        <v>247</v>
      </c>
      <c r="E11" s="1">
        <v>7</v>
      </c>
      <c r="F11" s="1"/>
      <c r="G11" s="1"/>
      <c r="H11" s="1"/>
      <c r="I11" s="1"/>
      <c r="J11" s="1">
        <v>7</v>
      </c>
      <c r="K11" s="1"/>
      <c r="L11" s="1"/>
      <c r="M11" s="2">
        <f t="shared" si="0"/>
        <v>7</v>
      </c>
      <c r="N11" s="1"/>
      <c r="O11" s="1"/>
      <c r="P11" s="1"/>
      <c r="Q11" s="1">
        <v>7</v>
      </c>
      <c r="R11" s="4">
        <f t="shared" si="1"/>
        <v>7</v>
      </c>
    </row>
    <row r="12" spans="1:18" ht="27" customHeight="1">
      <c r="A12" s="15"/>
      <c r="B12" s="1" t="s">
        <v>20</v>
      </c>
      <c r="C12" s="1">
        <v>2917</v>
      </c>
      <c r="D12" s="1">
        <v>240</v>
      </c>
      <c r="E12" s="1">
        <v>51</v>
      </c>
      <c r="F12" s="1"/>
      <c r="G12" s="1"/>
      <c r="H12" s="1">
        <v>11</v>
      </c>
      <c r="I12" s="1"/>
      <c r="J12" s="1">
        <v>45</v>
      </c>
      <c r="K12" s="1"/>
      <c r="L12" s="1"/>
      <c r="M12" s="2">
        <f t="shared" si="0"/>
        <v>56</v>
      </c>
      <c r="N12" s="1"/>
      <c r="O12" s="1"/>
      <c r="P12" s="1">
        <v>1</v>
      </c>
      <c r="Q12" s="1">
        <v>50</v>
      </c>
      <c r="R12" s="4">
        <f t="shared" si="1"/>
        <v>51</v>
      </c>
    </row>
    <row r="13" spans="1:18" ht="27" customHeight="1">
      <c r="A13" s="16"/>
      <c r="B13" s="1" t="s">
        <v>21</v>
      </c>
      <c r="C13" s="1">
        <v>332</v>
      </c>
      <c r="D13" s="1">
        <v>33</v>
      </c>
      <c r="E13" s="1"/>
      <c r="F13" s="1"/>
      <c r="G13" s="1"/>
      <c r="H13" s="1"/>
      <c r="I13" s="1"/>
      <c r="J13" s="1"/>
      <c r="K13" s="1"/>
      <c r="L13" s="1"/>
      <c r="M13" s="2">
        <f t="shared" si="0"/>
        <v>0</v>
      </c>
      <c r="N13" s="1"/>
      <c r="O13" s="1"/>
      <c r="P13" s="1"/>
      <c r="Q13" s="1"/>
      <c r="R13" s="4">
        <f t="shared" si="1"/>
        <v>0</v>
      </c>
    </row>
    <row r="14" spans="1:18" ht="27" customHeight="1">
      <c r="A14" s="10" t="s">
        <v>44</v>
      </c>
      <c r="B14" s="11"/>
      <c r="C14" s="1">
        <v>49</v>
      </c>
      <c r="D14" s="1"/>
      <c r="E14" s="1"/>
      <c r="F14" s="1"/>
      <c r="G14" s="1"/>
      <c r="H14" s="1"/>
      <c r="I14" s="1"/>
      <c r="J14" s="1"/>
      <c r="K14" s="1"/>
      <c r="L14" s="1"/>
      <c r="M14" s="2">
        <f t="shared" si="0"/>
        <v>0</v>
      </c>
      <c r="N14" s="1"/>
      <c r="O14" s="1"/>
      <c r="P14" s="1"/>
      <c r="Q14" s="1"/>
      <c r="R14" s="4">
        <f t="shared" si="1"/>
        <v>0</v>
      </c>
    </row>
    <row r="15" spans="1:18" ht="27" customHeight="1" thickBot="1">
      <c r="A15" s="12" t="s">
        <v>26</v>
      </c>
      <c r="B15" s="13"/>
      <c r="C15" s="6">
        <f>SUM(C6:C14)</f>
        <v>11337</v>
      </c>
      <c r="D15" s="6">
        <f aca="true" t="shared" si="2" ref="D15:R15">SUM(D6:D14)</f>
        <v>1308</v>
      </c>
      <c r="E15" s="6">
        <f t="shared" si="2"/>
        <v>110</v>
      </c>
      <c r="F15" s="6">
        <f t="shared" si="2"/>
        <v>0</v>
      </c>
      <c r="G15" s="6">
        <f t="shared" si="2"/>
        <v>0</v>
      </c>
      <c r="H15" s="6">
        <f t="shared" si="2"/>
        <v>11</v>
      </c>
      <c r="I15" s="6">
        <f t="shared" si="2"/>
        <v>0</v>
      </c>
      <c r="J15" s="6">
        <f t="shared" si="2"/>
        <v>104</v>
      </c>
      <c r="K15" s="6">
        <f t="shared" si="2"/>
        <v>0</v>
      </c>
      <c r="L15" s="6">
        <f t="shared" si="2"/>
        <v>0</v>
      </c>
      <c r="M15" s="6">
        <f t="shared" si="2"/>
        <v>115</v>
      </c>
      <c r="N15" s="6">
        <f t="shared" si="2"/>
        <v>0</v>
      </c>
      <c r="O15" s="6">
        <f t="shared" si="2"/>
        <v>0</v>
      </c>
      <c r="P15" s="6">
        <f t="shared" si="2"/>
        <v>15</v>
      </c>
      <c r="Q15" s="6">
        <f t="shared" si="2"/>
        <v>95</v>
      </c>
      <c r="R15" s="6">
        <f t="shared" si="2"/>
        <v>110</v>
      </c>
    </row>
  </sheetData>
  <mergeCells count="13">
    <mergeCell ref="A15:B15"/>
    <mergeCell ref="A7:B7"/>
    <mergeCell ref="A6:B6"/>
    <mergeCell ref="A10:A13"/>
    <mergeCell ref="A14:B14"/>
    <mergeCell ref="N4:R4"/>
    <mergeCell ref="A8:B8"/>
    <mergeCell ref="A9:B9"/>
    <mergeCell ref="F4:M4"/>
    <mergeCell ref="A4:B5"/>
    <mergeCell ref="C4:C5"/>
    <mergeCell ref="D4:D5"/>
    <mergeCell ref="E4:E5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J2" sqref="J2"/>
    </sheetView>
  </sheetViews>
  <sheetFormatPr defaultColWidth="9.140625" defaultRowHeight="12"/>
  <cols>
    <col min="1" max="2" width="3.421875" style="0" customWidth="1"/>
    <col min="3" max="3" width="22.28125" style="0" customWidth="1"/>
    <col min="4" max="4" width="7.00390625" style="0" customWidth="1"/>
    <col min="5" max="6" width="5.00390625" style="0" customWidth="1"/>
    <col min="7" max="16" width="4.00390625" style="0" customWidth="1"/>
  </cols>
  <sheetData>
    <row r="1" ht="12">
      <c r="A1" t="s">
        <v>45</v>
      </c>
    </row>
    <row r="2" ht="12">
      <c r="J2" t="s">
        <v>73</v>
      </c>
    </row>
    <row r="3" ht="12.75" thickBot="1"/>
    <row r="4" spans="1:16" ht="18.75" customHeight="1">
      <c r="A4" s="28" t="s">
        <v>63</v>
      </c>
      <c r="B4" s="29"/>
      <c r="C4" s="29"/>
      <c r="D4" s="20" t="s">
        <v>7</v>
      </c>
      <c r="E4" s="20" t="s">
        <v>8</v>
      </c>
      <c r="F4" s="20" t="s">
        <v>30</v>
      </c>
      <c r="G4" s="22" t="s">
        <v>52</v>
      </c>
      <c r="H4" s="22"/>
      <c r="I4" s="22"/>
      <c r="J4" s="22"/>
      <c r="K4" s="22"/>
      <c r="L4" s="22" t="s">
        <v>29</v>
      </c>
      <c r="M4" s="22"/>
      <c r="N4" s="22"/>
      <c r="O4" s="22"/>
      <c r="P4" s="32"/>
    </row>
    <row r="5" spans="1:16" ht="106.5" customHeight="1">
      <c r="A5" s="30"/>
      <c r="B5" s="31"/>
      <c r="C5" s="31"/>
      <c r="D5" s="21"/>
      <c r="E5" s="21"/>
      <c r="F5" s="21"/>
      <c r="G5" s="2" t="s">
        <v>53</v>
      </c>
      <c r="H5" s="2" t="s">
        <v>51</v>
      </c>
      <c r="I5" s="2" t="s">
        <v>54</v>
      </c>
      <c r="J5" s="2" t="s">
        <v>11</v>
      </c>
      <c r="K5" s="2" t="s">
        <v>1</v>
      </c>
      <c r="L5" s="2" t="s">
        <v>12</v>
      </c>
      <c r="M5" s="2" t="s">
        <v>13</v>
      </c>
      <c r="N5" s="2" t="s">
        <v>14</v>
      </c>
      <c r="O5" s="2" t="s">
        <v>15</v>
      </c>
      <c r="P5" s="4" t="s">
        <v>1</v>
      </c>
    </row>
    <row r="6" spans="1:16" ht="27" customHeight="1">
      <c r="A6" s="35" t="s">
        <v>49</v>
      </c>
      <c r="B6" s="34" t="s">
        <v>48</v>
      </c>
      <c r="C6" s="1" t="s">
        <v>47</v>
      </c>
      <c r="D6" s="1">
        <v>7</v>
      </c>
      <c r="E6" s="1"/>
      <c r="F6" s="1"/>
      <c r="G6" s="1"/>
      <c r="H6" s="1"/>
      <c r="I6" s="1"/>
      <c r="J6" s="1"/>
      <c r="K6" s="1">
        <f>SUM(G6:J6)</f>
        <v>0</v>
      </c>
      <c r="L6" s="1"/>
      <c r="M6" s="1"/>
      <c r="N6" s="1"/>
      <c r="O6" s="1"/>
      <c r="P6" s="5">
        <f>SUM(L6:O6)</f>
        <v>0</v>
      </c>
    </row>
    <row r="7" spans="1:16" ht="27" customHeight="1">
      <c r="A7" s="35"/>
      <c r="B7" s="33"/>
      <c r="C7" s="1" t="s">
        <v>46</v>
      </c>
      <c r="D7" s="1">
        <v>3</v>
      </c>
      <c r="E7" s="1"/>
      <c r="F7" s="1"/>
      <c r="G7" s="1"/>
      <c r="H7" s="1"/>
      <c r="I7" s="1"/>
      <c r="J7" s="1"/>
      <c r="K7" s="1">
        <f>SUM(G7:J7)</f>
        <v>0</v>
      </c>
      <c r="L7" s="1"/>
      <c r="M7" s="1"/>
      <c r="N7" s="1"/>
      <c r="O7" s="1"/>
      <c r="P7" s="5">
        <f>SUM(L7:O7)</f>
        <v>0</v>
      </c>
    </row>
    <row r="8" spans="1:16" ht="27" customHeight="1">
      <c r="A8" s="35"/>
      <c r="B8" s="33" t="s">
        <v>50</v>
      </c>
      <c r="C8" s="33"/>
      <c r="D8" s="1">
        <v>34</v>
      </c>
      <c r="E8" s="1"/>
      <c r="F8" s="1"/>
      <c r="G8" s="1"/>
      <c r="H8" s="1"/>
      <c r="I8" s="1"/>
      <c r="J8" s="1"/>
      <c r="K8" s="1">
        <f>SUM(G8:J8)</f>
        <v>0</v>
      </c>
      <c r="L8" s="1"/>
      <c r="M8" s="1"/>
      <c r="N8" s="1"/>
      <c r="O8" s="1"/>
      <c r="P8" s="5">
        <f>SUM(L8:O8)</f>
        <v>0</v>
      </c>
    </row>
    <row r="9" spans="1:16" ht="27" customHeight="1">
      <c r="A9" s="35"/>
      <c r="B9" s="33" t="s">
        <v>1</v>
      </c>
      <c r="C9" s="33"/>
      <c r="D9" s="1">
        <f>SUM(D6:D8)</f>
        <v>44</v>
      </c>
      <c r="E9" s="1">
        <f aca="true" t="shared" si="0" ref="E9:P9">SUM(E6:E8)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</row>
    <row r="10" spans="1:16" ht="27" customHeight="1">
      <c r="A10" s="36" t="s">
        <v>61</v>
      </c>
      <c r="B10" s="33" t="s">
        <v>55</v>
      </c>
      <c r="C10" s="33"/>
      <c r="D10" s="1"/>
      <c r="E10" s="1"/>
      <c r="F10" s="1"/>
      <c r="G10" s="1"/>
      <c r="H10" s="1"/>
      <c r="I10" s="1"/>
      <c r="J10" s="1"/>
      <c r="K10" s="1">
        <f aca="true" t="shared" si="1" ref="K10:K15">SUM(G10:J10)</f>
        <v>0</v>
      </c>
      <c r="L10" s="1"/>
      <c r="M10" s="1"/>
      <c r="N10" s="1"/>
      <c r="O10" s="1"/>
      <c r="P10" s="5">
        <f>SUM(L10:O10)</f>
        <v>0</v>
      </c>
    </row>
    <row r="11" spans="1:16" ht="27" customHeight="1">
      <c r="A11" s="37"/>
      <c r="B11" s="33" t="s">
        <v>56</v>
      </c>
      <c r="C11" s="33"/>
      <c r="D11" s="1"/>
      <c r="E11" s="1"/>
      <c r="F11" s="1"/>
      <c r="G11" s="1"/>
      <c r="H11" s="1"/>
      <c r="I11" s="1"/>
      <c r="J11" s="1"/>
      <c r="K11" s="1">
        <f t="shared" si="1"/>
        <v>0</v>
      </c>
      <c r="L11" s="1"/>
      <c r="M11" s="1"/>
      <c r="N11" s="1"/>
      <c r="O11" s="1"/>
      <c r="P11" s="5">
        <f aca="true" t="shared" si="2" ref="P11:P16">SUM(L11:O11)</f>
        <v>0</v>
      </c>
    </row>
    <row r="12" spans="1:16" ht="27" customHeight="1">
      <c r="A12" s="37"/>
      <c r="B12" s="33" t="s">
        <v>57</v>
      </c>
      <c r="C12" s="33"/>
      <c r="D12" s="1">
        <v>57</v>
      </c>
      <c r="E12" s="1">
        <v>13</v>
      </c>
      <c r="F12" s="1"/>
      <c r="G12" s="1"/>
      <c r="H12" s="1"/>
      <c r="I12" s="1"/>
      <c r="J12" s="1"/>
      <c r="K12" s="1">
        <f t="shared" si="1"/>
        <v>0</v>
      </c>
      <c r="L12" s="1"/>
      <c r="M12" s="1"/>
      <c r="N12" s="1"/>
      <c r="O12" s="1"/>
      <c r="P12" s="5">
        <f t="shared" si="2"/>
        <v>0</v>
      </c>
    </row>
    <row r="13" spans="1:16" ht="27" customHeight="1">
      <c r="A13" s="37"/>
      <c r="B13" s="33" t="s">
        <v>58</v>
      </c>
      <c r="C13" s="33"/>
      <c r="D13" s="1">
        <v>7</v>
      </c>
      <c r="E13" s="1"/>
      <c r="F13" s="1"/>
      <c r="G13" s="1"/>
      <c r="H13" s="1"/>
      <c r="I13" s="1"/>
      <c r="J13" s="1"/>
      <c r="K13" s="1">
        <f t="shared" si="1"/>
        <v>0</v>
      </c>
      <c r="L13" s="1"/>
      <c r="M13" s="1"/>
      <c r="N13" s="1"/>
      <c r="O13" s="1"/>
      <c r="P13" s="5">
        <f t="shared" si="2"/>
        <v>0</v>
      </c>
    </row>
    <row r="14" spans="1:16" ht="27" customHeight="1">
      <c r="A14" s="37"/>
      <c r="B14" s="33" t="s">
        <v>59</v>
      </c>
      <c r="C14" s="33"/>
      <c r="D14" s="1">
        <v>2551</v>
      </c>
      <c r="E14" s="1">
        <v>231</v>
      </c>
      <c r="F14" s="1">
        <v>6</v>
      </c>
      <c r="G14" s="1">
        <v>4</v>
      </c>
      <c r="H14" s="1">
        <v>1</v>
      </c>
      <c r="I14" s="1">
        <v>1</v>
      </c>
      <c r="J14" s="1">
        <v>1</v>
      </c>
      <c r="K14" s="1">
        <f t="shared" si="1"/>
        <v>7</v>
      </c>
      <c r="L14" s="1"/>
      <c r="M14" s="1"/>
      <c r="N14" s="1">
        <v>1</v>
      </c>
      <c r="O14" s="1">
        <v>5</v>
      </c>
      <c r="P14" s="5">
        <f t="shared" si="2"/>
        <v>6</v>
      </c>
    </row>
    <row r="15" spans="1:16" ht="27" customHeight="1">
      <c r="A15" s="37"/>
      <c r="B15" s="33" t="s">
        <v>60</v>
      </c>
      <c r="C15" s="33"/>
      <c r="D15" s="1">
        <v>7725</v>
      </c>
      <c r="E15" s="1">
        <v>328</v>
      </c>
      <c r="F15" s="1"/>
      <c r="G15" s="1"/>
      <c r="H15" s="1"/>
      <c r="I15" s="1"/>
      <c r="J15" s="1"/>
      <c r="K15" s="1">
        <f t="shared" si="1"/>
        <v>0</v>
      </c>
      <c r="L15" s="1"/>
      <c r="M15" s="1"/>
      <c r="N15" s="1"/>
      <c r="O15" s="1"/>
      <c r="P15" s="5">
        <f t="shared" si="2"/>
        <v>0</v>
      </c>
    </row>
    <row r="16" spans="1:16" ht="27" customHeight="1">
      <c r="A16" s="37"/>
      <c r="B16" s="33" t="s">
        <v>64</v>
      </c>
      <c r="C16" s="33"/>
      <c r="D16" s="1">
        <v>332</v>
      </c>
      <c r="E16" s="1"/>
      <c r="F16" s="1"/>
      <c r="G16" s="1"/>
      <c r="H16" s="1"/>
      <c r="I16" s="1"/>
      <c r="J16" s="1"/>
      <c r="K16" s="1">
        <v>0</v>
      </c>
      <c r="L16" s="1"/>
      <c r="M16" s="1"/>
      <c r="N16" s="1"/>
      <c r="O16" s="1"/>
      <c r="P16" s="5">
        <f t="shared" si="2"/>
        <v>0</v>
      </c>
    </row>
    <row r="17" spans="1:16" ht="27" customHeight="1">
      <c r="A17" s="9"/>
      <c r="B17" s="33" t="s">
        <v>1</v>
      </c>
      <c r="C17" s="33"/>
      <c r="D17" s="1">
        <f>SUM(D10:D16)</f>
        <v>10672</v>
      </c>
      <c r="E17" s="1">
        <f aca="true" t="shared" si="3" ref="E17:P17">SUM(E10:E16)</f>
        <v>572</v>
      </c>
      <c r="F17" s="1">
        <f t="shared" si="3"/>
        <v>6</v>
      </c>
      <c r="G17" s="1">
        <f t="shared" si="3"/>
        <v>4</v>
      </c>
      <c r="H17" s="1">
        <f t="shared" si="3"/>
        <v>1</v>
      </c>
      <c r="I17" s="1">
        <f t="shared" si="3"/>
        <v>1</v>
      </c>
      <c r="J17" s="1">
        <f t="shared" si="3"/>
        <v>1</v>
      </c>
      <c r="K17" s="1">
        <f t="shared" si="3"/>
        <v>7</v>
      </c>
      <c r="L17" s="1">
        <f t="shared" si="3"/>
        <v>0</v>
      </c>
      <c r="M17" s="1">
        <f t="shared" si="3"/>
        <v>0</v>
      </c>
      <c r="N17" s="1">
        <f t="shared" si="3"/>
        <v>1</v>
      </c>
      <c r="O17" s="1">
        <f t="shared" si="3"/>
        <v>5</v>
      </c>
      <c r="P17" s="1">
        <f t="shared" si="3"/>
        <v>6</v>
      </c>
    </row>
    <row r="18" spans="1:16" ht="27" customHeight="1" thickBot="1">
      <c r="A18" s="12" t="s">
        <v>62</v>
      </c>
      <c r="B18" s="38"/>
      <c r="C18" s="13"/>
      <c r="D18" s="6">
        <f>D9+D17</f>
        <v>10716</v>
      </c>
      <c r="E18" s="6">
        <f aca="true" t="shared" si="4" ref="E18:P18">E9+E17</f>
        <v>572</v>
      </c>
      <c r="F18" s="6">
        <f t="shared" si="4"/>
        <v>6</v>
      </c>
      <c r="G18" s="6">
        <f t="shared" si="4"/>
        <v>4</v>
      </c>
      <c r="H18" s="6">
        <f t="shared" si="4"/>
        <v>1</v>
      </c>
      <c r="I18" s="6">
        <f t="shared" si="4"/>
        <v>1</v>
      </c>
      <c r="J18" s="6">
        <f t="shared" si="4"/>
        <v>1</v>
      </c>
      <c r="K18" s="6">
        <f t="shared" si="4"/>
        <v>7</v>
      </c>
      <c r="L18" s="6">
        <f t="shared" si="4"/>
        <v>0</v>
      </c>
      <c r="M18" s="6">
        <f t="shared" si="4"/>
        <v>0</v>
      </c>
      <c r="N18" s="6">
        <f t="shared" si="4"/>
        <v>1</v>
      </c>
      <c r="O18" s="6">
        <f t="shared" si="4"/>
        <v>5</v>
      </c>
      <c r="P18" s="6">
        <f t="shared" si="4"/>
        <v>6</v>
      </c>
    </row>
  </sheetData>
  <mergeCells count="20">
    <mergeCell ref="A6:A9"/>
    <mergeCell ref="A10:A17"/>
    <mergeCell ref="A18:C18"/>
    <mergeCell ref="B14:C14"/>
    <mergeCell ref="B15:C15"/>
    <mergeCell ref="B16:C16"/>
    <mergeCell ref="B17:C17"/>
    <mergeCell ref="B10:C10"/>
    <mergeCell ref="B11:C11"/>
    <mergeCell ref="B13:C13"/>
    <mergeCell ref="G4:K4"/>
    <mergeCell ref="A4:C5"/>
    <mergeCell ref="L4:P4"/>
    <mergeCell ref="B12:C12"/>
    <mergeCell ref="D4:D5"/>
    <mergeCell ref="E4:E5"/>
    <mergeCell ref="F4:F5"/>
    <mergeCell ref="B6:B7"/>
    <mergeCell ref="B8:C8"/>
    <mergeCell ref="B9:C9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23" sqref="F23"/>
    </sheetView>
  </sheetViews>
  <sheetFormatPr defaultColWidth="9.140625" defaultRowHeight="12"/>
  <cols>
    <col min="2" max="6" width="11.00390625" style="0" customWidth="1"/>
  </cols>
  <sheetData>
    <row r="1" ht="12">
      <c r="A1" t="s">
        <v>71</v>
      </c>
    </row>
    <row r="2" ht="12.75" thickBot="1"/>
    <row r="3" spans="1:6" s="7" customFormat="1" ht="12">
      <c r="A3" s="8" t="s">
        <v>65</v>
      </c>
      <c r="B3" s="3">
        <v>13</v>
      </c>
      <c r="C3" s="3">
        <v>14</v>
      </c>
      <c r="D3" s="3">
        <v>15</v>
      </c>
      <c r="E3" s="3">
        <v>16</v>
      </c>
      <c r="F3" s="3">
        <v>17</v>
      </c>
    </row>
    <row r="4" spans="1:6" ht="12">
      <c r="A4" s="46" t="s">
        <v>66</v>
      </c>
      <c r="B4" s="39" t="s">
        <v>74</v>
      </c>
      <c r="C4" s="39" t="s">
        <v>75</v>
      </c>
      <c r="D4" s="39" t="s">
        <v>76</v>
      </c>
      <c r="E4" s="39" t="s">
        <v>77</v>
      </c>
      <c r="F4" s="41" t="s">
        <v>78</v>
      </c>
    </row>
    <row r="5" spans="1:6" ht="12">
      <c r="A5" s="47"/>
      <c r="B5" s="40"/>
      <c r="C5" s="40"/>
      <c r="D5" s="40" t="s">
        <v>67</v>
      </c>
      <c r="E5" s="40" t="s">
        <v>68</v>
      </c>
      <c r="F5" s="42" t="s">
        <v>69</v>
      </c>
    </row>
    <row r="6" spans="1:6" ht="12">
      <c r="A6" s="46" t="s">
        <v>70</v>
      </c>
      <c r="B6" s="43">
        <v>0</v>
      </c>
      <c r="C6" s="43">
        <v>0</v>
      </c>
      <c r="D6" s="43">
        <v>0</v>
      </c>
      <c r="E6" s="43">
        <v>0</v>
      </c>
      <c r="F6" s="41" t="s">
        <v>79</v>
      </c>
    </row>
    <row r="7" spans="1:6" ht="12.75" thickBot="1">
      <c r="A7" s="48"/>
      <c r="B7" s="44"/>
      <c r="C7" s="44"/>
      <c r="D7" s="44"/>
      <c r="E7" s="44"/>
      <c r="F7" s="45"/>
    </row>
  </sheetData>
  <mergeCells count="12">
    <mergeCell ref="A4:A5"/>
    <mergeCell ref="B4:B5"/>
    <mergeCell ref="A6:A7"/>
    <mergeCell ref="B6:B7"/>
    <mergeCell ref="C6:C7"/>
    <mergeCell ref="D6:D7"/>
    <mergeCell ref="E6:E7"/>
    <mergeCell ref="F6:F7"/>
    <mergeCell ref="C4:C5"/>
    <mergeCell ref="D4:D5"/>
    <mergeCell ref="E4:E5"/>
    <mergeCell ref="F4:F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2007-02-23T07:57:14Z</cp:lastPrinted>
  <dcterms:created xsi:type="dcterms:W3CDTF">2001-09-11T02:39:05Z</dcterms:created>
  <dcterms:modified xsi:type="dcterms:W3CDTF">2007-02-23T07:57:48Z</dcterms:modified>
  <cp:category/>
  <cp:version/>
  <cp:contentType/>
  <cp:contentStatus/>
</cp:coreProperties>
</file>