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150" windowHeight="8265" activeTab="0"/>
  </bookViews>
  <sheets>
    <sheet name="Sheet1" sheetId="1" r:id="rId1"/>
  </sheets>
  <definedNames>
    <definedName name="_xlnm.Print_Area" localSheetId="0">'Sheet1'!$A$1:$G$114</definedName>
  </definedNames>
  <calcPr fullCalcOnLoad="1"/>
</workbook>
</file>

<file path=xl/sharedStrings.xml><?xml version="1.0" encoding="utf-8"?>
<sst xmlns="http://schemas.openxmlformats.org/spreadsheetml/2006/main" count="132" uniqueCount="43">
  <si>
    <t>公共文教施設</t>
  </si>
  <si>
    <t>区分</t>
  </si>
  <si>
    <t>単位</t>
  </si>
  <si>
    <t>備考</t>
  </si>
  <si>
    <t>その他</t>
  </si>
  <si>
    <t>農産被害</t>
  </si>
  <si>
    <t>林産被害</t>
  </si>
  <si>
    <t>畜産被害</t>
  </si>
  <si>
    <t>水産被害</t>
  </si>
  <si>
    <t>商工被害</t>
  </si>
  <si>
    <t>林地被害</t>
  </si>
  <si>
    <t>県営林被害</t>
  </si>
  <si>
    <t>被害総額</t>
  </si>
  <si>
    <t>（４）　被害額</t>
  </si>
  <si>
    <t>千円</t>
  </si>
  <si>
    <t>千円</t>
  </si>
  <si>
    <t>千円</t>
  </si>
  <si>
    <t>団体</t>
  </si>
  <si>
    <t>千円</t>
  </si>
  <si>
    <t>千円</t>
  </si>
  <si>
    <t>千円</t>
  </si>
  <si>
    <t>その他</t>
  </si>
  <si>
    <t>総　括　表</t>
  </si>
  <si>
    <t>被害総額</t>
  </si>
  <si>
    <t>農林水産業施設</t>
  </si>
  <si>
    <t>公共土木施設</t>
  </si>
  <si>
    <t>その他の公共施設</t>
  </si>
  <si>
    <t>小計</t>
  </si>
  <si>
    <t>公共施設被害市町村数</t>
  </si>
  <si>
    <t>　</t>
  </si>
  <si>
    <t>公共文教施設</t>
  </si>
  <si>
    <t>公共土木施設</t>
  </si>
  <si>
    <t>その他の公共施設</t>
  </si>
  <si>
    <t>公共施設被害市町村数</t>
  </si>
  <si>
    <t>水産林務部　　150,000</t>
  </si>
  <si>
    <t>水産林務部　　5,900</t>
  </si>
  <si>
    <t>土木部　　　 　367,746</t>
  </si>
  <si>
    <t>土木部           231,656</t>
  </si>
  <si>
    <t>農政部　　      1,615</t>
  </si>
  <si>
    <t>農政部　　　　 146,000</t>
  </si>
  <si>
    <t>建築都市部　   　4,560</t>
  </si>
  <si>
    <t>北九州市　　     500</t>
  </si>
  <si>
    <t>生活労働部　  　391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</si>
</sst>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38" fontId="3" fillId="0" borderId="0" xfId="16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0" xfId="16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38" fontId="3" fillId="0" borderId="6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75"/>
          <c:y val="0.203"/>
          <c:w val="0.67475"/>
          <c:h val="0.73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(Sheet1!$C$4:$C$7,Sheet1!$D$17)</c:f>
              <c:strCache/>
            </c:strRef>
          </c:cat>
          <c:val>
            <c:numRef>
              <c:f>(Sheet1!$F$4:$F$7,Sheet1!$F$18)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"/>
          <c:y val="0.00525"/>
          <c:w val="0.79475"/>
          <c:h val="0.09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25"/>
          <c:y val="0.12675"/>
          <c:w val="0.68075"/>
          <c:h val="0.84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Check">
                <a:fgClr>
                  <a:srgbClr val="0000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(Sheet1!$C$42:$D$45,Sheet1!$D$55)</c:f>
              <c:strCache/>
            </c:strRef>
          </c:cat>
          <c:val>
            <c:numRef>
              <c:f>(Sheet1!$F$42:$F$45,Sheet1!$F$56)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"/>
          <c:y val="0"/>
          <c:w val="0.8755"/>
          <c:h val="0.0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25"/>
          <c:y val="0.12675"/>
          <c:w val="0.681"/>
          <c:h val="0.84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Check">
                <a:fgClr>
                  <a:srgbClr val="0000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(Sheet1!$C$80:$D$83,Sheet1!$D$93)</c:f>
              <c:strCache/>
            </c:strRef>
          </c:cat>
          <c:val>
            <c:numRef>
              <c:f>(Sheet1!$F$80:$F$83,Sheet1!$F$93)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0075"/>
          <c:w val="0.8755"/>
          <c:h val="0.0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20</xdr:row>
      <xdr:rowOff>0</xdr:rowOff>
    </xdr:from>
    <xdr:to>
      <xdr:col>6</xdr:col>
      <xdr:colOff>2143125</xdr:colOff>
      <xdr:row>37</xdr:row>
      <xdr:rowOff>238125</xdr:rowOff>
    </xdr:to>
    <xdr:graphicFrame>
      <xdr:nvGraphicFramePr>
        <xdr:cNvPr id="1" name="Chart 1"/>
        <xdr:cNvGraphicFramePr/>
      </xdr:nvGraphicFramePr>
      <xdr:xfrm>
        <a:off x="638175" y="3705225"/>
        <a:ext cx="58864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58</xdr:row>
      <xdr:rowOff>57150</xdr:rowOff>
    </xdr:from>
    <xdr:to>
      <xdr:col>6</xdr:col>
      <xdr:colOff>2162175</xdr:colOff>
      <xdr:row>75</xdr:row>
      <xdr:rowOff>219075</xdr:rowOff>
    </xdr:to>
    <xdr:graphicFrame>
      <xdr:nvGraphicFramePr>
        <xdr:cNvPr id="2" name="Chart 3"/>
        <xdr:cNvGraphicFramePr/>
      </xdr:nvGraphicFramePr>
      <xdr:xfrm>
        <a:off x="638175" y="12963525"/>
        <a:ext cx="59055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96</xdr:row>
      <xdr:rowOff>57150</xdr:rowOff>
    </xdr:from>
    <xdr:to>
      <xdr:col>6</xdr:col>
      <xdr:colOff>2162175</xdr:colOff>
      <xdr:row>113</xdr:row>
      <xdr:rowOff>219075</xdr:rowOff>
    </xdr:to>
    <xdr:graphicFrame>
      <xdr:nvGraphicFramePr>
        <xdr:cNvPr id="3" name="Chart 4"/>
        <xdr:cNvGraphicFramePr/>
      </xdr:nvGraphicFramePr>
      <xdr:xfrm>
        <a:off x="638175" y="21993225"/>
        <a:ext cx="59055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5.375" style="1" customWidth="1"/>
    <col min="4" max="4" width="19.375" style="1" customWidth="1"/>
    <col min="5" max="5" width="7.625" style="1" customWidth="1"/>
    <col min="6" max="6" width="17.375" style="2" customWidth="1"/>
    <col min="7" max="7" width="29.25390625" style="1" customWidth="1"/>
    <col min="8" max="8" width="3.375" style="1" customWidth="1"/>
    <col min="9" max="9" width="8.875" style="1" bestFit="1" customWidth="1"/>
    <col min="10" max="16384" width="3.375" style="1" customWidth="1"/>
  </cols>
  <sheetData>
    <row r="1" spans="1:6" s="19" customFormat="1" ht="17.25">
      <c r="A1" s="18" t="s">
        <v>13</v>
      </c>
      <c r="F1" s="20"/>
    </row>
    <row r="2" spans="1:6" s="19" customFormat="1" ht="18" thickBot="1">
      <c r="A2" s="18"/>
      <c r="B2" s="18" t="s">
        <v>22</v>
      </c>
      <c r="F2" s="20"/>
    </row>
    <row r="3" spans="3:7" ht="14.25">
      <c r="C3" s="35" t="s">
        <v>1</v>
      </c>
      <c r="D3" s="36"/>
      <c r="E3" s="3" t="s">
        <v>2</v>
      </c>
      <c r="F3" s="4" t="s">
        <v>23</v>
      </c>
      <c r="G3" s="5" t="s">
        <v>3</v>
      </c>
    </row>
    <row r="4" spans="3:7" ht="14.25">
      <c r="C4" s="30" t="s">
        <v>0</v>
      </c>
      <c r="D4" s="31"/>
      <c r="E4" s="6" t="s">
        <v>14</v>
      </c>
      <c r="F4" s="7">
        <v>0</v>
      </c>
      <c r="G4" s="8"/>
    </row>
    <row r="5" spans="3:7" ht="14.25">
      <c r="C5" s="30" t="s">
        <v>24</v>
      </c>
      <c r="D5" s="31"/>
      <c r="E5" s="6" t="s">
        <v>15</v>
      </c>
      <c r="F5" s="7">
        <v>0</v>
      </c>
      <c r="G5" s="9"/>
    </row>
    <row r="6" spans="3:7" ht="14.25">
      <c r="C6" s="30" t="s">
        <v>25</v>
      </c>
      <c r="D6" s="31"/>
      <c r="E6" s="6" t="s">
        <v>14</v>
      </c>
      <c r="F6" s="7">
        <v>231656</v>
      </c>
      <c r="G6" s="23" t="s">
        <v>37</v>
      </c>
    </row>
    <row r="7" spans="3:7" ht="14.25">
      <c r="C7" s="30" t="s">
        <v>26</v>
      </c>
      <c r="D7" s="31"/>
      <c r="E7" s="6" t="s">
        <v>14</v>
      </c>
      <c r="F7" s="7">
        <v>4560</v>
      </c>
      <c r="G7" s="24" t="s">
        <v>40</v>
      </c>
    </row>
    <row r="8" spans="3:7" ht="14.25">
      <c r="C8" s="30" t="s">
        <v>27</v>
      </c>
      <c r="D8" s="31"/>
      <c r="E8" s="6" t="s">
        <v>16</v>
      </c>
      <c r="F8" s="7">
        <f>SUM(F4:F7)</f>
        <v>236216</v>
      </c>
      <c r="G8" s="24"/>
    </row>
    <row r="9" spans="3:7" ht="14.25">
      <c r="C9" s="30" t="s">
        <v>28</v>
      </c>
      <c r="D9" s="31"/>
      <c r="E9" s="6" t="s">
        <v>17</v>
      </c>
      <c r="F9" s="7">
        <v>12</v>
      </c>
      <c r="G9" s="24"/>
    </row>
    <row r="10" spans="3:7" ht="14.25">
      <c r="C10" s="32" t="s">
        <v>4</v>
      </c>
      <c r="D10" s="6" t="s">
        <v>5</v>
      </c>
      <c r="E10" s="6" t="s">
        <v>18</v>
      </c>
      <c r="F10" s="7">
        <v>0</v>
      </c>
      <c r="G10" s="24" t="s">
        <v>29</v>
      </c>
    </row>
    <row r="11" spans="3:7" ht="14.25">
      <c r="C11" s="33"/>
      <c r="D11" s="6" t="s">
        <v>6</v>
      </c>
      <c r="E11" s="6" t="s">
        <v>18</v>
      </c>
      <c r="F11" s="7">
        <v>0</v>
      </c>
      <c r="G11" s="24"/>
    </row>
    <row r="12" spans="3:7" ht="14.25">
      <c r="C12" s="33"/>
      <c r="D12" s="6" t="s">
        <v>7</v>
      </c>
      <c r="E12" s="6" t="s">
        <v>18</v>
      </c>
      <c r="F12" s="7">
        <v>0</v>
      </c>
      <c r="G12" s="24"/>
    </row>
    <row r="13" spans="3:7" ht="14.25">
      <c r="C13" s="33"/>
      <c r="D13" s="6" t="s">
        <v>8</v>
      </c>
      <c r="E13" s="6" t="s">
        <v>18</v>
      </c>
      <c r="F13" s="7">
        <v>0</v>
      </c>
      <c r="G13" s="24"/>
    </row>
    <row r="14" spans="3:9" ht="14.25">
      <c r="C14" s="33"/>
      <c r="D14" s="6" t="s">
        <v>9</v>
      </c>
      <c r="E14" s="6" t="s">
        <v>14</v>
      </c>
      <c r="F14" s="7">
        <v>0</v>
      </c>
      <c r="G14" s="24"/>
      <c r="I14" s="27"/>
    </row>
    <row r="15" spans="3:7" ht="14.25">
      <c r="C15" s="33"/>
      <c r="D15" s="6" t="s">
        <v>10</v>
      </c>
      <c r="E15" s="6" t="s">
        <v>19</v>
      </c>
      <c r="F15" s="7">
        <v>150000</v>
      </c>
      <c r="G15" s="24" t="s">
        <v>34</v>
      </c>
    </row>
    <row r="16" spans="3:9" ht="14.25">
      <c r="C16" s="33"/>
      <c r="D16" s="6" t="s">
        <v>11</v>
      </c>
      <c r="E16" s="6" t="s">
        <v>20</v>
      </c>
      <c r="F16" s="7">
        <v>0</v>
      </c>
      <c r="G16" s="8"/>
      <c r="I16" s="1" t="s">
        <v>29</v>
      </c>
    </row>
    <row r="17" spans="3:9" ht="14.25">
      <c r="C17" s="33"/>
      <c r="D17" s="6" t="s">
        <v>21</v>
      </c>
      <c r="E17" s="6" t="s">
        <v>20</v>
      </c>
      <c r="F17" s="7">
        <v>0</v>
      </c>
      <c r="G17" s="8"/>
      <c r="I17" s="10" t="s">
        <v>29</v>
      </c>
    </row>
    <row r="18" spans="3:9" ht="14.25">
      <c r="C18" s="34"/>
      <c r="D18" s="11" t="s">
        <v>27</v>
      </c>
      <c r="E18" s="6" t="s">
        <v>16</v>
      </c>
      <c r="F18" s="12">
        <f>SUM(F10:F17)</f>
        <v>150000</v>
      </c>
      <c r="G18" s="13"/>
      <c r="I18" s="10"/>
    </row>
    <row r="19" spans="3:7" ht="15" thickBot="1">
      <c r="C19" s="28" t="s">
        <v>12</v>
      </c>
      <c r="D19" s="29"/>
      <c r="E19" s="14" t="s">
        <v>14</v>
      </c>
      <c r="F19" s="15">
        <f>SUM(F8,F18)</f>
        <v>386216</v>
      </c>
      <c r="G19" s="16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spans="1:4" ht="17.25">
      <c r="A39" s="18" t="s">
        <v>13</v>
      </c>
      <c r="B39" s="19"/>
      <c r="C39" s="19"/>
      <c r="D39" s="19"/>
    </row>
    <row r="40" spans="1:4" ht="18" thickBot="1">
      <c r="A40" s="18"/>
      <c r="B40" s="18" t="s">
        <v>22</v>
      </c>
      <c r="C40" s="19"/>
      <c r="D40" s="19"/>
    </row>
    <row r="41" spans="3:7" ht="14.25">
      <c r="C41" s="35" t="s">
        <v>1</v>
      </c>
      <c r="D41" s="36"/>
      <c r="E41" s="3" t="s">
        <v>2</v>
      </c>
      <c r="F41" s="4" t="s">
        <v>23</v>
      </c>
      <c r="G41" s="5" t="s">
        <v>3</v>
      </c>
    </row>
    <row r="42" spans="3:7" ht="14.25">
      <c r="C42" s="30" t="s">
        <v>30</v>
      </c>
      <c r="D42" s="31"/>
      <c r="E42" s="6" t="s">
        <v>14</v>
      </c>
      <c r="F42" s="7">
        <v>0</v>
      </c>
      <c r="G42" s="24"/>
    </row>
    <row r="43" spans="3:7" ht="14.25">
      <c r="C43" s="30" t="s">
        <v>24</v>
      </c>
      <c r="D43" s="31"/>
      <c r="E43" s="6" t="s">
        <v>15</v>
      </c>
      <c r="F43" s="7">
        <v>0</v>
      </c>
      <c r="G43" s="23"/>
    </row>
    <row r="44" spans="3:7" ht="14.25">
      <c r="C44" s="30" t="s">
        <v>31</v>
      </c>
      <c r="D44" s="31"/>
      <c r="E44" s="6" t="s">
        <v>14</v>
      </c>
      <c r="F44" s="7">
        <v>500</v>
      </c>
      <c r="G44" s="23" t="s">
        <v>41</v>
      </c>
    </row>
    <row r="45" spans="3:7" ht="14.25">
      <c r="C45" s="30" t="s">
        <v>32</v>
      </c>
      <c r="D45" s="31"/>
      <c r="E45" s="6" t="s">
        <v>14</v>
      </c>
      <c r="F45" s="7">
        <v>391</v>
      </c>
      <c r="G45" s="24" t="s">
        <v>42</v>
      </c>
    </row>
    <row r="46" spans="3:7" ht="14.25">
      <c r="C46" s="30" t="s">
        <v>27</v>
      </c>
      <c r="D46" s="31"/>
      <c r="E46" s="6" t="s">
        <v>16</v>
      </c>
      <c r="F46" s="7">
        <f>SUM(F42:F45)</f>
        <v>891</v>
      </c>
      <c r="G46" s="24"/>
    </row>
    <row r="47" spans="3:7" ht="14.25">
      <c r="C47" s="30" t="s">
        <v>33</v>
      </c>
      <c r="D47" s="31"/>
      <c r="E47" s="6" t="s">
        <v>17</v>
      </c>
      <c r="F47" s="7">
        <v>1</v>
      </c>
      <c r="G47" s="24"/>
    </row>
    <row r="48" spans="3:7" ht="14.25">
      <c r="C48" s="32" t="s">
        <v>4</v>
      </c>
      <c r="D48" s="6" t="s">
        <v>5</v>
      </c>
      <c r="E48" s="6" t="s">
        <v>18</v>
      </c>
      <c r="F48" s="7">
        <v>1615</v>
      </c>
      <c r="G48" s="24" t="s">
        <v>38</v>
      </c>
    </row>
    <row r="49" spans="3:7" ht="14.25">
      <c r="C49" s="33"/>
      <c r="D49" s="6" t="s">
        <v>6</v>
      </c>
      <c r="E49" s="6" t="s">
        <v>18</v>
      </c>
      <c r="F49" s="7">
        <v>0</v>
      </c>
      <c r="G49" s="24"/>
    </row>
    <row r="50" spans="3:7" ht="14.25">
      <c r="C50" s="33"/>
      <c r="D50" s="6" t="s">
        <v>7</v>
      </c>
      <c r="E50" s="6" t="s">
        <v>18</v>
      </c>
      <c r="F50" s="7">
        <v>0</v>
      </c>
      <c r="G50" s="24"/>
    </row>
    <row r="51" spans="3:7" ht="14.25">
      <c r="C51" s="33"/>
      <c r="D51" s="6" t="s">
        <v>8</v>
      </c>
      <c r="E51" s="6" t="s">
        <v>18</v>
      </c>
      <c r="F51" s="7">
        <v>5900</v>
      </c>
      <c r="G51" s="24" t="s">
        <v>35</v>
      </c>
    </row>
    <row r="52" spans="3:7" ht="14.25">
      <c r="C52" s="33"/>
      <c r="D52" s="6" t="s">
        <v>9</v>
      </c>
      <c r="E52" s="6" t="s">
        <v>14</v>
      </c>
      <c r="F52" s="7">
        <v>0</v>
      </c>
      <c r="G52" s="24"/>
    </row>
    <row r="53" spans="3:7" ht="14.25">
      <c r="C53" s="33"/>
      <c r="D53" s="6" t="s">
        <v>10</v>
      </c>
      <c r="E53" s="6" t="s">
        <v>19</v>
      </c>
      <c r="F53" s="7">
        <v>0</v>
      </c>
      <c r="G53" s="24"/>
    </row>
    <row r="54" spans="3:7" ht="14.25">
      <c r="C54" s="33"/>
      <c r="D54" s="6" t="s">
        <v>11</v>
      </c>
      <c r="E54" s="6" t="s">
        <v>20</v>
      </c>
      <c r="F54" s="7">
        <v>0</v>
      </c>
      <c r="G54" s="24"/>
    </row>
    <row r="55" spans="3:7" ht="14.25">
      <c r="C55" s="33"/>
      <c r="D55" s="6" t="s">
        <v>21</v>
      </c>
      <c r="E55" s="6" t="s">
        <v>20</v>
      </c>
      <c r="F55" s="7">
        <v>0</v>
      </c>
      <c r="G55" s="24"/>
    </row>
    <row r="56" spans="3:7" ht="14.25">
      <c r="C56" s="34"/>
      <c r="D56" s="11" t="s">
        <v>27</v>
      </c>
      <c r="E56" s="6" t="s">
        <v>16</v>
      </c>
      <c r="F56" s="12">
        <f>SUM(F48:F53,F55)</f>
        <v>7515</v>
      </c>
      <c r="G56" s="25" t="s">
        <v>29</v>
      </c>
    </row>
    <row r="57" spans="3:7" ht="15" thickBot="1">
      <c r="C57" s="28" t="s">
        <v>12</v>
      </c>
      <c r="D57" s="29"/>
      <c r="E57" s="14" t="s">
        <v>14</v>
      </c>
      <c r="F57" s="15">
        <f>SUM(F46,F48:F55)</f>
        <v>8406</v>
      </c>
      <c r="G57" s="26"/>
    </row>
    <row r="58" spans="3:7" ht="14.25">
      <c r="C58" s="21"/>
      <c r="D58" s="21"/>
      <c r="E58" s="21"/>
      <c r="F58" s="22"/>
      <c r="G58" s="21"/>
    </row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spans="1:4" ht="17.25">
      <c r="A77" s="18" t="s">
        <v>13</v>
      </c>
      <c r="B77" s="19"/>
      <c r="C77" s="19"/>
      <c r="D77" s="19"/>
    </row>
    <row r="78" spans="1:4" ht="18" thickBot="1">
      <c r="A78" s="18"/>
      <c r="B78" s="18" t="s">
        <v>22</v>
      </c>
      <c r="C78" s="19"/>
      <c r="D78" s="19"/>
    </row>
    <row r="79" spans="3:7" ht="14.25">
      <c r="C79" s="35" t="s">
        <v>1</v>
      </c>
      <c r="D79" s="36"/>
      <c r="E79" s="3" t="s">
        <v>2</v>
      </c>
      <c r="F79" s="4" t="s">
        <v>23</v>
      </c>
      <c r="G79" s="5" t="s">
        <v>3</v>
      </c>
    </row>
    <row r="80" spans="3:7" ht="14.25">
      <c r="C80" s="30" t="s">
        <v>30</v>
      </c>
      <c r="D80" s="31"/>
      <c r="E80" s="6" t="s">
        <v>14</v>
      </c>
      <c r="F80" s="7">
        <v>0</v>
      </c>
      <c r="G80" s="8"/>
    </row>
    <row r="81" spans="3:7" ht="14.25">
      <c r="C81" s="30" t="s">
        <v>24</v>
      </c>
      <c r="D81" s="31"/>
      <c r="E81" s="6" t="s">
        <v>15</v>
      </c>
      <c r="F81" s="7">
        <v>146000</v>
      </c>
      <c r="G81" s="23" t="s">
        <v>39</v>
      </c>
    </row>
    <row r="82" spans="3:7" ht="14.25">
      <c r="C82" s="30" t="s">
        <v>31</v>
      </c>
      <c r="D82" s="31"/>
      <c r="E82" s="6" t="s">
        <v>14</v>
      </c>
      <c r="F82" s="7">
        <v>367746</v>
      </c>
      <c r="G82" s="23" t="s">
        <v>36</v>
      </c>
    </row>
    <row r="83" spans="3:7" ht="14.25">
      <c r="C83" s="30" t="s">
        <v>32</v>
      </c>
      <c r="D83" s="31"/>
      <c r="E83" s="6" t="s">
        <v>14</v>
      </c>
      <c r="F83" s="7">
        <v>0</v>
      </c>
      <c r="G83" s="8"/>
    </row>
    <row r="84" spans="3:7" ht="14.25">
      <c r="C84" s="30" t="s">
        <v>27</v>
      </c>
      <c r="D84" s="31"/>
      <c r="E84" s="6" t="s">
        <v>16</v>
      </c>
      <c r="F84" s="7">
        <f>SUM(F80:F83)</f>
        <v>513746</v>
      </c>
      <c r="G84" s="8"/>
    </row>
    <row r="85" spans="3:7" ht="14.25">
      <c r="C85" s="30" t="s">
        <v>33</v>
      </c>
      <c r="D85" s="31"/>
      <c r="E85" s="6" t="s">
        <v>17</v>
      </c>
      <c r="F85" s="7">
        <v>28</v>
      </c>
      <c r="G85" s="8"/>
    </row>
    <row r="86" spans="3:7" ht="14.25">
      <c r="C86" s="32" t="s">
        <v>4</v>
      </c>
      <c r="D86" s="6" t="s">
        <v>5</v>
      </c>
      <c r="E86" s="6" t="s">
        <v>18</v>
      </c>
      <c r="F86" s="7">
        <v>0</v>
      </c>
      <c r="G86" s="8" t="s">
        <v>29</v>
      </c>
    </row>
    <row r="87" spans="3:7" ht="14.25">
      <c r="C87" s="33"/>
      <c r="D87" s="6" t="s">
        <v>6</v>
      </c>
      <c r="E87" s="6" t="s">
        <v>18</v>
      </c>
      <c r="F87" s="7">
        <v>0</v>
      </c>
      <c r="G87" s="8"/>
    </row>
    <row r="88" spans="3:7" ht="14.25">
      <c r="C88" s="33"/>
      <c r="D88" s="6" t="s">
        <v>7</v>
      </c>
      <c r="E88" s="6" t="s">
        <v>18</v>
      </c>
      <c r="F88" s="7">
        <v>0</v>
      </c>
      <c r="G88" s="8"/>
    </row>
    <row r="89" spans="3:7" ht="14.25">
      <c r="C89" s="33"/>
      <c r="D89" s="6" t="s">
        <v>8</v>
      </c>
      <c r="E89" s="6" t="s">
        <v>18</v>
      </c>
      <c r="F89" s="7">
        <v>0</v>
      </c>
      <c r="G89" s="8"/>
    </row>
    <row r="90" spans="3:7" ht="14.25">
      <c r="C90" s="33"/>
      <c r="D90" s="6" t="s">
        <v>9</v>
      </c>
      <c r="E90" s="6" t="s">
        <v>14</v>
      </c>
      <c r="F90" s="7">
        <v>0</v>
      </c>
      <c r="G90" s="8"/>
    </row>
    <row r="91" spans="3:7" ht="14.25">
      <c r="C91" s="33"/>
      <c r="D91" s="6" t="s">
        <v>10</v>
      </c>
      <c r="E91" s="6" t="s">
        <v>19</v>
      </c>
      <c r="F91" s="7">
        <v>0</v>
      </c>
      <c r="G91" s="8"/>
    </row>
    <row r="92" spans="3:7" ht="14.25">
      <c r="C92" s="33"/>
      <c r="D92" s="6" t="s">
        <v>11</v>
      </c>
      <c r="E92" s="6" t="s">
        <v>20</v>
      </c>
      <c r="F92" s="7">
        <v>0</v>
      </c>
      <c r="G92" s="8"/>
    </row>
    <row r="93" spans="3:7" ht="14.25">
      <c r="C93" s="33"/>
      <c r="D93" s="6" t="s">
        <v>21</v>
      </c>
      <c r="E93" s="6" t="s">
        <v>20</v>
      </c>
      <c r="F93" s="7">
        <v>0</v>
      </c>
      <c r="G93" s="8"/>
    </row>
    <row r="94" spans="3:7" ht="14.25">
      <c r="C94" s="34"/>
      <c r="D94" s="11" t="s">
        <v>27</v>
      </c>
      <c r="E94" s="6" t="s">
        <v>16</v>
      </c>
      <c r="F94" s="12">
        <f>SUM(F86:F91,F93)</f>
        <v>0</v>
      </c>
      <c r="G94" s="17" t="s">
        <v>29</v>
      </c>
    </row>
    <row r="95" spans="3:7" ht="15" thickBot="1">
      <c r="C95" s="28" t="s">
        <v>12</v>
      </c>
      <c r="D95" s="29"/>
      <c r="E95" s="14" t="s">
        <v>14</v>
      </c>
      <c r="F95" s="15">
        <f>SUM(F84,F86:F93)</f>
        <v>513746</v>
      </c>
      <c r="G95" s="16"/>
    </row>
    <row r="96" spans="3:7" ht="14.25">
      <c r="C96" s="21"/>
      <c r="D96" s="21"/>
      <c r="E96" s="21"/>
      <c r="F96" s="22"/>
      <c r="G96" s="21"/>
    </row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</sheetData>
  <mergeCells count="27">
    <mergeCell ref="C57:D57"/>
    <mergeCell ref="C3:D3"/>
    <mergeCell ref="C10:C18"/>
    <mergeCell ref="C48:C56"/>
    <mergeCell ref="C5:D5"/>
    <mergeCell ref="C4:D4"/>
    <mergeCell ref="C6:D6"/>
    <mergeCell ref="C7:D7"/>
    <mergeCell ref="C9:D9"/>
    <mergeCell ref="C19:D19"/>
    <mergeCell ref="C47:D47"/>
    <mergeCell ref="C41:D41"/>
    <mergeCell ref="C46:D46"/>
    <mergeCell ref="C8:D8"/>
    <mergeCell ref="C42:D42"/>
    <mergeCell ref="C43:D43"/>
    <mergeCell ref="C44:D44"/>
    <mergeCell ref="C45:D45"/>
    <mergeCell ref="C79:D79"/>
    <mergeCell ref="C80:D80"/>
    <mergeCell ref="C81:D81"/>
    <mergeCell ref="C82:D82"/>
    <mergeCell ref="C95:D95"/>
    <mergeCell ref="C83:D83"/>
    <mergeCell ref="C84:D84"/>
    <mergeCell ref="C85:D85"/>
    <mergeCell ref="C86:C9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2"/>
  <rowBreaks count="2" manualBreakCount="2">
    <brk id="38" max="6" man="1"/>
    <brk id="7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福岡県</cp:lastModifiedBy>
  <cp:lastPrinted>2003-12-08T06:18:34Z</cp:lastPrinted>
  <dcterms:created xsi:type="dcterms:W3CDTF">2000-12-05T07:20:30Z</dcterms:created>
  <dcterms:modified xsi:type="dcterms:W3CDTF">2005-04-06T06:43:12Z</dcterms:modified>
  <cp:category/>
  <cp:version/>
  <cp:contentType/>
  <cp:contentStatus/>
</cp:coreProperties>
</file>