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150" windowHeight="8265" activeTab="0"/>
  </bookViews>
  <sheets>
    <sheet name="９月１６日" sheetId="1" r:id="rId1"/>
  </sheets>
  <definedNames/>
  <calcPr fullCalcOnLoad="1"/>
</workbook>
</file>

<file path=xl/sharedStrings.xml><?xml version="1.0" encoding="utf-8"?>
<sst xmlns="http://schemas.openxmlformats.org/spreadsheetml/2006/main" count="378" uniqueCount="164">
  <si>
    <t>須惠町</t>
  </si>
  <si>
    <t>豊津町</t>
  </si>
  <si>
    <t>直方市</t>
  </si>
  <si>
    <t>頴田町</t>
  </si>
  <si>
    <t>負傷者</t>
  </si>
  <si>
    <t>軽傷</t>
  </si>
  <si>
    <t>春日市</t>
  </si>
  <si>
    <t>宇美町</t>
  </si>
  <si>
    <t>篠栗町</t>
  </si>
  <si>
    <t>志免町</t>
  </si>
  <si>
    <t>古賀市</t>
  </si>
  <si>
    <t>久山町</t>
  </si>
  <si>
    <t>粕屋町</t>
  </si>
  <si>
    <t>福間町</t>
  </si>
  <si>
    <t>津屋崎町</t>
  </si>
  <si>
    <t>二丈町</t>
  </si>
  <si>
    <t>志摩町</t>
  </si>
  <si>
    <t>大牟田市</t>
  </si>
  <si>
    <t>柳川市</t>
  </si>
  <si>
    <t>八女市</t>
  </si>
  <si>
    <t>筑後市</t>
  </si>
  <si>
    <t>大木町</t>
  </si>
  <si>
    <t>三潴町</t>
  </si>
  <si>
    <t>黒木町</t>
  </si>
  <si>
    <t>立花町</t>
  </si>
  <si>
    <t>広川町</t>
  </si>
  <si>
    <t>矢部村</t>
  </si>
  <si>
    <t>三橋町</t>
  </si>
  <si>
    <t>山川町</t>
  </si>
  <si>
    <t>高田町</t>
  </si>
  <si>
    <t>筑後
地方本部</t>
  </si>
  <si>
    <t>北九州市</t>
  </si>
  <si>
    <t>中間市</t>
  </si>
  <si>
    <t>水巻町</t>
  </si>
  <si>
    <t>岡垣町</t>
  </si>
  <si>
    <t>朝倉町</t>
  </si>
  <si>
    <t>三輪町</t>
  </si>
  <si>
    <t>夜須町</t>
  </si>
  <si>
    <t>田主丸町</t>
  </si>
  <si>
    <t>北野町</t>
  </si>
  <si>
    <t>行橋市</t>
  </si>
  <si>
    <t>豊前市</t>
  </si>
  <si>
    <t>吉富町</t>
  </si>
  <si>
    <t>築城町</t>
  </si>
  <si>
    <t>新吉富村</t>
  </si>
  <si>
    <t>大平村</t>
  </si>
  <si>
    <t>飯塚市</t>
  </si>
  <si>
    <t>田川市</t>
  </si>
  <si>
    <t>山田市</t>
  </si>
  <si>
    <t>桂川町</t>
  </si>
  <si>
    <t>碓井町</t>
  </si>
  <si>
    <t>嘉穂町</t>
  </si>
  <si>
    <t>添田町</t>
  </si>
  <si>
    <t>糸田町</t>
  </si>
  <si>
    <t>川崎町</t>
  </si>
  <si>
    <t>赤池町</t>
  </si>
  <si>
    <t>赤村</t>
  </si>
  <si>
    <t>筑豊
地方本部</t>
  </si>
  <si>
    <t>港湾</t>
  </si>
  <si>
    <t>非住家</t>
  </si>
  <si>
    <t>医療
機関</t>
  </si>
  <si>
    <t>河川</t>
  </si>
  <si>
    <t>砂防</t>
  </si>
  <si>
    <t>清掃
施設</t>
  </si>
  <si>
    <t>崖崩れ</t>
  </si>
  <si>
    <t>鉄道
不通</t>
  </si>
  <si>
    <t>水道</t>
  </si>
  <si>
    <t>電話</t>
  </si>
  <si>
    <t>電気</t>
  </si>
  <si>
    <t>ブロ
ック</t>
  </si>
  <si>
    <t>死者</t>
  </si>
  <si>
    <t>行方
不明</t>
  </si>
  <si>
    <t>その
他</t>
  </si>
  <si>
    <t>冠水</t>
  </si>
  <si>
    <t>全壊</t>
  </si>
  <si>
    <t>半壊</t>
  </si>
  <si>
    <t>一部損壊</t>
  </si>
  <si>
    <t>床上浸水</t>
  </si>
  <si>
    <t>床下浸水</t>
  </si>
  <si>
    <t>人</t>
  </si>
  <si>
    <t>人</t>
  </si>
  <si>
    <t>棟</t>
  </si>
  <si>
    <t>人</t>
  </si>
  <si>
    <t>棟</t>
  </si>
  <si>
    <t>隻</t>
  </si>
  <si>
    <t>機</t>
  </si>
  <si>
    <t>戸</t>
  </si>
  <si>
    <t>戸</t>
  </si>
  <si>
    <t>県計</t>
  </si>
  <si>
    <t>福岡市</t>
  </si>
  <si>
    <t>　　</t>
  </si>
  <si>
    <t xml:space="preserve"> </t>
  </si>
  <si>
    <t>人的被害</t>
  </si>
  <si>
    <t>住家被害</t>
  </si>
  <si>
    <t>杷木町</t>
  </si>
  <si>
    <t>稲築町</t>
  </si>
  <si>
    <t>ｈａ</t>
  </si>
  <si>
    <t>箇所</t>
  </si>
  <si>
    <t>文教
施設</t>
  </si>
  <si>
    <t xml:space="preserve"> </t>
  </si>
  <si>
    <t>人的被害</t>
  </si>
  <si>
    <t>住家被害</t>
  </si>
  <si>
    <t>公共
建物</t>
  </si>
  <si>
    <t>世帯</t>
  </si>
  <si>
    <t>大野城市</t>
  </si>
  <si>
    <t>宗像市</t>
  </si>
  <si>
    <t>太宰府市</t>
  </si>
  <si>
    <t>那珂川町</t>
  </si>
  <si>
    <t>福岡
地方本部</t>
  </si>
  <si>
    <t>大川市</t>
  </si>
  <si>
    <t>城島町</t>
  </si>
  <si>
    <t>上陽町</t>
  </si>
  <si>
    <t>星野村</t>
  </si>
  <si>
    <t>瀬高町</t>
  </si>
  <si>
    <t>大和町</t>
  </si>
  <si>
    <t>芦屋町</t>
  </si>
  <si>
    <t>遠賀町</t>
  </si>
  <si>
    <t>北九州
地方本部</t>
  </si>
  <si>
    <t>小郡市</t>
  </si>
  <si>
    <t>小石原村</t>
  </si>
  <si>
    <t>吉井町</t>
  </si>
  <si>
    <t>浮羽町</t>
  </si>
  <si>
    <t>大刀洗町</t>
  </si>
  <si>
    <t>両筑
地方本部</t>
  </si>
  <si>
    <t>苅田町</t>
  </si>
  <si>
    <t>小竹町</t>
  </si>
  <si>
    <t>鞍手町</t>
  </si>
  <si>
    <t>宮田町</t>
  </si>
  <si>
    <t>筑穂町</t>
  </si>
  <si>
    <t>穂波町</t>
  </si>
  <si>
    <t>庄内町</t>
  </si>
  <si>
    <t>方城町</t>
  </si>
  <si>
    <t>大任町</t>
  </si>
  <si>
    <t>重症</t>
  </si>
  <si>
    <t>筑紫野市</t>
  </si>
  <si>
    <t>新宮町</t>
  </si>
  <si>
    <t>玄海町</t>
  </si>
  <si>
    <t>大島村</t>
  </si>
  <si>
    <t>前原市</t>
  </si>
  <si>
    <t>久留米市</t>
  </si>
  <si>
    <t>甘木市</t>
  </si>
  <si>
    <t>宝珠山村</t>
  </si>
  <si>
    <t>犀川町</t>
  </si>
  <si>
    <t>勝山町</t>
  </si>
  <si>
    <t>椎田町</t>
  </si>
  <si>
    <t>京築
地方本部</t>
  </si>
  <si>
    <t>若宮町</t>
  </si>
  <si>
    <t>香春町</t>
  </si>
  <si>
    <t>金田町</t>
  </si>
  <si>
    <t>畑</t>
  </si>
  <si>
    <t>被害
船舶</t>
  </si>
  <si>
    <t>り災
世帯</t>
  </si>
  <si>
    <t>り災
者数</t>
  </si>
  <si>
    <t>世帯</t>
  </si>
  <si>
    <t>箇所</t>
  </si>
  <si>
    <t>橋
りょう</t>
  </si>
  <si>
    <t>流出
埋没</t>
  </si>
  <si>
    <t>回線</t>
  </si>
  <si>
    <t>田</t>
  </si>
  <si>
    <t>航空機
被害</t>
  </si>
  <si>
    <t>その他</t>
  </si>
  <si>
    <t>道路</t>
  </si>
  <si>
    <t>道路</t>
  </si>
  <si>
    <t>（３）被害状況　9月16日～9月17日の大雨による被害状況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</si>
</sst>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#,##0.00_ ;[Red]\-#,##0.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4" fillId="0" borderId="1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5" fillId="0" borderId="1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8" fontId="4" fillId="0" borderId="8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5" fillId="0" borderId="12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176" fontId="5" fillId="0" borderId="1" xfId="16" applyNumberFormat="1" applyFont="1" applyFill="1" applyBorder="1" applyAlignment="1">
      <alignment horizontal="center" vertical="center"/>
    </xf>
    <xf numFmtId="38" fontId="5" fillId="0" borderId="13" xfId="16" applyFont="1" applyFill="1" applyBorder="1" applyAlignment="1">
      <alignment horizontal="center" vertical="center"/>
    </xf>
    <xf numFmtId="176" fontId="5" fillId="0" borderId="9" xfId="16" applyNumberFormat="1" applyFont="1" applyFill="1" applyBorder="1" applyAlignment="1">
      <alignment horizontal="center" vertical="center"/>
    </xf>
    <xf numFmtId="176" fontId="5" fillId="0" borderId="2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/>
    </xf>
    <xf numFmtId="38" fontId="4" fillId="0" borderId="14" xfId="16" applyFont="1" applyFill="1" applyBorder="1" applyAlignment="1">
      <alignment horizontal="center" vertical="center"/>
    </xf>
    <xf numFmtId="38" fontId="5" fillId="0" borderId="14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176" fontId="5" fillId="0" borderId="8" xfId="16" applyNumberFormat="1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horizontal="center" vertical="center"/>
    </xf>
    <xf numFmtId="38" fontId="5" fillId="0" borderId="16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5" fillId="0" borderId="17" xfId="16" applyFont="1" applyFill="1" applyBorder="1" applyAlignment="1">
      <alignment horizontal="center" vertical="top" textRotation="255" wrapText="1"/>
    </xf>
    <xf numFmtId="38" fontId="5" fillId="0" borderId="18" xfId="16" applyFont="1" applyFill="1" applyBorder="1" applyAlignment="1">
      <alignment horizontal="center" vertical="top" textRotation="255" wrapText="1"/>
    </xf>
    <xf numFmtId="38" fontId="5" fillId="0" borderId="9" xfId="16" applyFont="1" applyFill="1" applyBorder="1" applyAlignment="1">
      <alignment horizontal="center" vertical="top" textRotation="255" wrapText="1"/>
    </xf>
    <xf numFmtId="38" fontId="2" fillId="0" borderId="19" xfId="16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center" vertical="center" wrapText="1"/>
    </xf>
    <xf numFmtId="38" fontId="6" fillId="0" borderId="0" xfId="16" applyFont="1" applyFill="1" applyBorder="1" applyAlignment="1">
      <alignment horizontal="left" vertical="center"/>
    </xf>
    <xf numFmtId="38" fontId="6" fillId="0" borderId="20" xfId="16" applyFont="1" applyFill="1" applyBorder="1" applyAlignment="1">
      <alignment horizontal="left" vertical="center"/>
    </xf>
    <xf numFmtId="38" fontId="4" fillId="0" borderId="21" xfId="16" applyFont="1" applyFill="1" applyBorder="1" applyAlignment="1">
      <alignment horizontal="center" vertical="center"/>
    </xf>
    <xf numFmtId="38" fontId="4" fillId="0" borderId="19" xfId="16" applyFont="1" applyFill="1" applyBorder="1" applyAlignment="1">
      <alignment horizontal="center" vertical="center"/>
    </xf>
    <xf numFmtId="38" fontId="4" fillId="0" borderId="22" xfId="16" applyFont="1" applyFill="1" applyBorder="1" applyAlignment="1">
      <alignment horizontal="center" vertical="center"/>
    </xf>
    <xf numFmtId="38" fontId="4" fillId="0" borderId="1" xfId="16" applyFont="1" applyFill="1" applyBorder="1" applyAlignment="1">
      <alignment horizontal="center" vertical="center"/>
    </xf>
    <xf numFmtId="38" fontId="4" fillId="0" borderId="23" xfId="16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horizontal="center" vertical="center"/>
    </xf>
    <xf numFmtId="38" fontId="4" fillId="0" borderId="24" xfId="16" applyFont="1" applyFill="1" applyBorder="1" applyAlignment="1">
      <alignment horizontal="center" vertical="center"/>
    </xf>
    <xf numFmtId="38" fontId="4" fillId="0" borderId="25" xfId="16" applyFont="1" applyFill="1" applyBorder="1" applyAlignment="1">
      <alignment horizontal="center" vertical="center"/>
    </xf>
    <xf numFmtId="38" fontId="4" fillId="0" borderId="26" xfId="16" applyFont="1" applyFill="1" applyBorder="1" applyAlignment="1">
      <alignment horizontal="center" vertical="center"/>
    </xf>
    <xf numFmtId="38" fontId="4" fillId="0" borderId="27" xfId="16" applyFont="1" applyFill="1" applyBorder="1" applyAlignment="1">
      <alignment horizontal="center" vertical="center"/>
    </xf>
    <xf numFmtId="38" fontId="4" fillId="0" borderId="28" xfId="16" applyFont="1" applyFill="1" applyBorder="1" applyAlignment="1">
      <alignment horizontal="center" vertical="center"/>
    </xf>
    <xf numFmtId="38" fontId="5" fillId="0" borderId="19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 wrapText="1"/>
    </xf>
    <xf numFmtId="38" fontId="5" fillId="0" borderId="1" xfId="16" applyFont="1" applyFill="1" applyBorder="1" applyAlignment="1">
      <alignment horizontal="center" vertical="center"/>
    </xf>
    <xf numFmtId="38" fontId="5" fillId="0" borderId="19" xfId="16" applyFont="1" applyFill="1" applyBorder="1" applyAlignment="1">
      <alignment horizontal="center" vertical="center" wrapText="1"/>
    </xf>
    <xf numFmtId="38" fontId="5" fillId="0" borderId="19" xfId="16" applyFont="1" applyFill="1" applyBorder="1" applyAlignment="1">
      <alignment horizontal="center" vertical="center" textRotation="255"/>
    </xf>
    <xf numFmtId="38" fontId="5" fillId="0" borderId="1" xfId="16" applyFont="1" applyFill="1" applyBorder="1" applyAlignment="1">
      <alignment horizontal="center" vertical="center" textRotation="255"/>
    </xf>
    <xf numFmtId="38" fontId="5" fillId="0" borderId="29" xfId="16" applyFont="1" applyFill="1" applyBorder="1" applyAlignment="1">
      <alignment horizontal="center" vertical="center" wrapText="1"/>
    </xf>
    <xf numFmtId="38" fontId="2" fillId="0" borderId="24" xfId="16" applyFont="1" applyFill="1" applyBorder="1" applyAlignment="1">
      <alignment horizontal="center" vertical="center" wrapText="1"/>
    </xf>
    <xf numFmtId="38" fontId="2" fillId="0" borderId="4" xfId="16" applyFont="1" applyFill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/>
    </xf>
    <xf numFmtId="38" fontId="4" fillId="0" borderId="30" xfId="16" applyFont="1" applyFill="1" applyBorder="1" applyAlignment="1">
      <alignment horizontal="center" vertical="center"/>
    </xf>
    <xf numFmtId="38" fontId="4" fillId="0" borderId="8" xfId="16" applyFont="1" applyFill="1" applyBorder="1" applyAlignment="1">
      <alignment horizontal="center" vertical="center"/>
    </xf>
    <xf numFmtId="38" fontId="4" fillId="0" borderId="31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32" xfId="16" applyFont="1" applyFill="1" applyBorder="1" applyAlignment="1">
      <alignment horizontal="center" vertical="center" wrapText="1"/>
    </xf>
    <xf numFmtId="38" fontId="4" fillId="0" borderId="2" xfId="16" applyFont="1" applyFill="1" applyBorder="1" applyAlignment="1">
      <alignment horizontal="center" vertical="center" wrapText="1"/>
    </xf>
    <xf numFmtId="38" fontId="4" fillId="0" borderId="2" xfId="16" applyFont="1" applyFill="1" applyBorder="1" applyAlignment="1">
      <alignment horizontal="center" vertical="center"/>
    </xf>
    <xf numFmtId="38" fontId="4" fillId="0" borderId="33" xfId="16" applyFont="1" applyFill="1" applyBorder="1" applyAlignment="1">
      <alignment horizontal="center" vertical="center" wrapText="1"/>
    </xf>
    <xf numFmtId="38" fontId="4" fillId="0" borderId="34" xfId="16" applyFont="1" applyFill="1" applyBorder="1" applyAlignment="1">
      <alignment horizontal="center" vertical="center" wrapText="1"/>
    </xf>
    <xf numFmtId="38" fontId="4" fillId="0" borderId="35" xfId="16" applyFont="1" applyFill="1" applyBorder="1" applyAlignment="1">
      <alignment horizontal="center" vertical="center"/>
    </xf>
    <xf numFmtId="38" fontId="4" fillId="0" borderId="36" xfId="16" applyFont="1" applyFill="1" applyBorder="1" applyAlignment="1">
      <alignment horizontal="center" vertical="center"/>
    </xf>
    <xf numFmtId="38" fontId="4" fillId="0" borderId="37" xfId="16" applyFont="1" applyFill="1" applyBorder="1" applyAlignment="1">
      <alignment horizontal="center" vertical="center"/>
    </xf>
    <xf numFmtId="38" fontId="4" fillId="0" borderId="38" xfId="16" applyFont="1" applyFill="1" applyBorder="1" applyAlignment="1">
      <alignment horizontal="center" vertical="center"/>
    </xf>
    <xf numFmtId="38" fontId="4" fillId="0" borderId="39" xfId="16" applyFont="1" applyFill="1" applyBorder="1" applyAlignment="1">
      <alignment horizontal="center" vertical="center"/>
    </xf>
    <xf numFmtId="38" fontId="4" fillId="0" borderId="40" xfId="16" applyFont="1" applyFill="1" applyBorder="1" applyAlignment="1">
      <alignment horizontal="center" vertical="center"/>
    </xf>
    <xf numFmtId="38" fontId="5" fillId="0" borderId="33" xfId="16" applyFont="1" applyFill="1" applyBorder="1" applyAlignment="1">
      <alignment horizontal="center" vertical="center" wrapText="1"/>
    </xf>
    <xf numFmtId="38" fontId="5" fillId="0" borderId="34" xfId="16" applyFont="1" applyFill="1" applyBorder="1" applyAlignment="1">
      <alignment horizontal="center" vertical="center" wrapText="1"/>
    </xf>
    <xf numFmtId="38" fontId="5" fillId="0" borderId="32" xfId="16" applyFont="1" applyFill="1" applyBorder="1" applyAlignment="1">
      <alignment horizontal="center" vertical="center" wrapText="1"/>
    </xf>
    <xf numFmtId="38" fontId="5" fillId="0" borderId="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4"/>
  <sheetViews>
    <sheetView tabSelected="1" zoomScale="70" zoomScaleNormal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S2"/>
    </sheetView>
  </sheetViews>
  <sheetFormatPr defaultColWidth="9.00390625" defaultRowHeight="19.5" customHeight="1"/>
  <cols>
    <col min="1" max="2" width="5.75390625" style="1" customWidth="1"/>
    <col min="3" max="3" width="4.875" style="1" customWidth="1"/>
    <col min="4" max="4" width="6.375" style="1" customWidth="1"/>
    <col min="5" max="6" width="5.625" style="1" customWidth="1"/>
    <col min="7" max="21" width="6.375" style="1" customWidth="1"/>
    <col min="22" max="22" width="6.25390625" style="1" bestFit="1" customWidth="1"/>
    <col min="23" max="25" width="5.625" style="1" customWidth="1"/>
    <col min="26" max="26" width="5.50390625" style="2" customWidth="1"/>
    <col min="27" max="27" width="6.875" style="2" customWidth="1"/>
    <col min="28" max="28" width="5.375" style="2" customWidth="1"/>
    <col min="29" max="29" width="6.875" style="2" customWidth="1"/>
    <col min="30" max="31" width="5.25390625" style="2" customWidth="1"/>
    <col min="32" max="32" width="5.625" style="2" bestFit="1" customWidth="1"/>
    <col min="33" max="33" width="5.375" style="2" customWidth="1"/>
    <col min="34" max="34" width="4.875" style="2" customWidth="1"/>
    <col min="35" max="35" width="4.375" style="2" customWidth="1"/>
    <col min="36" max="37" width="4.75390625" style="2" customWidth="1"/>
    <col min="38" max="38" width="5.625" style="2" bestFit="1" customWidth="1"/>
    <col min="39" max="39" width="5.00390625" style="2" customWidth="1"/>
    <col min="40" max="40" width="4.75390625" style="2" customWidth="1"/>
    <col min="41" max="41" width="4.875" style="2" customWidth="1"/>
    <col min="42" max="42" width="6.125" style="2" bestFit="1" customWidth="1"/>
    <col min="43" max="43" width="5.00390625" style="2" customWidth="1"/>
    <col min="44" max="44" width="7.375" style="2" customWidth="1"/>
    <col min="45" max="45" width="4.375" style="2" customWidth="1"/>
    <col min="46" max="46" width="7.875" style="2" bestFit="1" customWidth="1"/>
    <col min="47" max="47" width="5.75390625" style="5" customWidth="1"/>
    <col min="48" max="48" width="7.25390625" style="5" bestFit="1" customWidth="1"/>
    <col min="49" max="16384" width="9.00390625" style="1" customWidth="1"/>
  </cols>
  <sheetData>
    <row r="1" spans="1:48" ht="18.75" customHeight="1">
      <c r="A1" s="47" t="s">
        <v>163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6"/>
      <c r="U1" s="6"/>
      <c r="V1" s="6"/>
      <c r="W1" s="6"/>
      <c r="X1" s="6"/>
      <c r="Y1" s="6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37"/>
      <c r="AV1" s="37"/>
    </row>
    <row r="2" spans="1:48" ht="18.7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6"/>
      <c r="U2" s="6"/>
      <c r="V2" s="6"/>
      <c r="W2" s="6"/>
      <c r="X2" s="6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37"/>
      <c r="AV2" s="37"/>
    </row>
    <row r="3" spans="1:48" ht="19.5" customHeight="1">
      <c r="A3" s="49" t="s">
        <v>99</v>
      </c>
      <c r="B3" s="50"/>
      <c r="C3" s="50" t="s">
        <v>100</v>
      </c>
      <c r="D3" s="50"/>
      <c r="E3" s="50"/>
      <c r="F3" s="50"/>
      <c r="G3" s="50" t="s">
        <v>101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 t="s">
        <v>59</v>
      </c>
      <c r="W3" s="55"/>
      <c r="X3" s="56"/>
      <c r="Y3" s="57"/>
      <c r="Z3" s="60" t="s">
        <v>158</v>
      </c>
      <c r="AA3" s="60"/>
      <c r="AB3" s="60" t="s">
        <v>149</v>
      </c>
      <c r="AC3" s="60"/>
      <c r="AD3" s="63" t="s">
        <v>98</v>
      </c>
      <c r="AE3" s="63" t="s">
        <v>60</v>
      </c>
      <c r="AF3" s="64" t="s">
        <v>162</v>
      </c>
      <c r="AG3" s="63" t="s">
        <v>155</v>
      </c>
      <c r="AH3" s="64" t="s">
        <v>61</v>
      </c>
      <c r="AI3" s="64" t="s">
        <v>58</v>
      </c>
      <c r="AJ3" s="64" t="s">
        <v>62</v>
      </c>
      <c r="AK3" s="63" t="s">
        <v>63</v>
      </c>
      <c r="AL3" s="64" t="s">
        <v>64</v>
      </c>
      <c r="AM3" s="63" t="s">
        <v>65</v>
      </c>
      <c r="AN3" s="63" t="s">
        <v>150</v>
      </c>
      <c r="AO3" s="63" t="s">
        <v>159</v>
      </c>
      <c r="AP3" s="64" t="s">
        <v>66</v>
      </c>
      <c r="AQ3" s="64" t="s">
        <v>67</v>
      </c>
      <c r="AR3" s="64" t="s">
        <v>68</v>
      </c>
      <c r="AS3" s="66" t="s">
        <v>69</v>
      </c>
      <c r="AT3" s="42" t="s">
        <v>160</v>
      </c>
      <c r="AU3" s="45" t="s">
        <v>151</v>
      </c>
      <c r="AV3" s="67" t="s">
        <v>152</v>
      </c>
    </row>
    <row r="4" spans="1:48" ht="19.5" customHeight="1">
      <c r="A4" s="51"/>
      <c r="B4" s="52"/>
      <c r="C4" s="52" t="s">
        <v>70</v>
      </c>
      <c r="D4" s="69" t="s">
        <v>71</v>
      </c>
      <c r="E4" s="52" t="s">
        <v>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69" t="s">
        <v>102</v>
      </c>
      <c r="W4" s="70" t="s">
        <v>72</v>
      </c>
      <c r="X4" s="58"/>
      <c r="Y4" s="59"/>
      <c r="Z4" s="61" t="s">
        <v>156</v>
      </c>
      <c r="AA4" s="62" t="s">
        <v>73</v>
      </c>
      <c r="AB4" s="61" t="s">
        <v>156</v>
      </c>
      <c r="AC4" s="62" t="s">
        <v>73</v>
      </c>
      <c r="AD4" s="61"/>
      <c r="AE4" s="62"/>
      <c r="AF4" s="65"/>
      <c r="AG4" s="62"/>
      <c r="AH4" s="65"/>
      <c r="AI4" s="65"/>
      <c r="AJ4" s="65"/>
      <c r="AK4" s="61"/>
      <c r="AL4" s="65"/>
      <c r="AM4" s="62"/>
      <c r="AN4" s="62"/>
      <c r="AO4" s="62"/>
      <c r="AP4" s="65"/>
      <c r="AQ4" s="65"/>
      <c r="AR4" s="65"/>
      <c r="AS4" s="41"/>
      <c r="AT4" s="43"/>
      <c r="AU4" s="46"/>
      <c r="AV4" s="68"/>
    </row>
    <row r="5" spans="1:48" ht="19.5" customHeight="1">
      <c r="A5" s="51"/>
      <c r="B5" s="52"/>
      <c r="C5" s="52"/>
      <c r="D5" s="69"/>
      <c r="E5" s="3" t="s">
        <v>133</v>
      </c>
      <c r="F5" s="3" t="s">
        <v>5</v>
      </c>
      <c r="G5" s="52" t="s">
        <v>74</v>
      </c>
      <c r="H5" s="52"/>
      <c r="I5" s="52"/>
      <c r="J5" s="52" t="s">
        <v>75</v>
      </c>
      <c r="K5" s="52"/>
      <c r="L5" s="52"/>
      <c r="M5" s="52" t="s">
        <v>76</v>
      </c>
      <c r="N5" s="52"/>
      <c r="O5" s="52"/>
      <c r="P5" s="52" t="s">
        <v>77</v>
      </c>
      <c r="Q5" s="52"/>
      <c r="R5" s="52"/>
      <c r="S5" s="52" t="s">
        <v>78</v>
      </c>
      <c r="T5" s="52"/>
      <c r="U5" s="52"/>
      <c r="V5" s="69"/>
      <c r="W5" s="71"/>
      <c r="X5" s="58"/>
      <c r="Y5" s="59"/>
      <c r="Z5" s="61"/>
      <c r="AA5" s="62"/>
      <c r="AB5" s="61"/>
      <c r="AC5" s="62"/>
      <c r="AD5" s="61"/>
      <c r="AE5" s="62"/>
      <c r="AF5" s="65"/>
      <c r="AG5" s="62"/>
      <c r="AH5" s="65"/>
      <c r="AI5" s="65"/>
      <c r="AJ5" s="65"/>
      <c r="AK5" s="61"/>
      <c r="AL5" s="65"/>
      <c r="AM5" s="62"/>
      <c r="AN5" s="62"/>
      <c r="AO5" s="62"/>
      <c r="AP5" s="65"/>
      <c r="AQ5" s="65"/>
      <c r="AR5" s="65"/>
      <c r="AS5" s="41"/>
      <c r="AT5" s="44"/>
      <c r="AU5" s="46"/>
      <c r="AV5" s="68"/>
    </row>
    <row r="6" spans="1:48" ht="19.5" customHeight="1" thickBot="1">
      <c r="A6" s="53"/>
      <c r="B6" s="54"/>
      <c r="C6" s="11" t="s">
        <v>79</v>
      </c>
      <c r="D6" s="11" t="s">
        <v>79</v>
      </c>
      <c r="E6" s="11" t="s">
        <v>80</v>
      </c>
      <c r="F6" s="11" t="s">
        <v>80</v>
      </c>
      <c r="G6" s="11" t="s">
        <v>81</v>
      </c>
      <c r="H6" s="11" t="s">
        <v>103</v>
      </c>
      <c r="I6" s="11" t="s">
        <v>82</v>
      </c>
      <c r="J6" s="11" t="s">
        <v>83</v>
      </c>
      <c r="K6" s="11" t="s">
        <v>103</v>
      </c>
      <c r="L6" s="11" t="s">
        <v>82</v>
      </c>
      <c r="M6" s="11" t="s">
        <v>83</v>
      </c>
      <c r="N6" s="11" t="s">
        <v>103</v>
      </c>
      <c r="O6" s="11" t="s">
        <v>82</v>
      </c>
      <c r="P6" s="11" t="s">
        <v>83</v>
      </c>
      <c r="Q6" s="11" t="s">
        <v>103</v>
      </c>
      <c r="R6" s="11" t="s">
        <v>82</v>
      </c>
      <c r="S6" s="11" t="s">
        <v>83</v>
      </c>
      <c r="T6" s="11" t="s">
        <v>103</v>
      </c>
      <c r="U6" s="11" t="s">
        <v>82</v>
      </c>
      <c r="V6" s="11" t="s">
        <v>83</v>
      </c>
      <c r="W6" s="12" t="s">
        <v>83</v>
      </c>
      <c r="X6" s="58"/>
      <c r="Y6" s="59"/>
      <c r="Z6" s="13" t="s">
        <v>96</v>
      </c>
      <c r="AA6" s="13" t="s">
        <v>96</v>
      </c>
      <c r="AB6" s="13" t="s">
        <v>96</v>
      </c>
      <c r="AC6" s="13" t="s">
        <v>96</v>
      </c>
      <c r="AD6" s="13" t="s">
        <v>97</v>
      </c>
      <c r="AE6" s="13" t="s">
        <v>97</v>
      </c>
      <c r="AF6" s="13" t="s">
        <v>97</v>
      </c>
      <c r="AG6" s="13" t="s">
        <v>97</v>
      </c>
      <c r="AH6" s="13" t="s">
        <v>97</v>
      </c>
      <c r="AI6" s="13" t="s">
        <v>97</v>
      </c>
      <c r="AJ6" s="13" t="s">
        <v>97</v>
      </c>
      <c r="AK6" s="13" t="s">
        <v>97</v>
      </c>
      <c r="AL6" s="13" t="s">
        <v>97</v>
      </c>
      <c r="AM6" s="13" t="s">
        <v>97</v>
      </c>
      <c r="AN6" s="13" t="s">
        <v>84</v>
      </c>
      <c r="AO6" s="13" t="s">
        <v>85</v>
      </c>
      <c r="AP6" s="13" t="s">
        <v>86</v>
      </c>
      <c r="AQ6" s="13" t="s">
        <v>157</v>
      </c>
      <c r="AR6" s="13" t="s">
        <v>87</v>
      </c>
      <c r="AS6" s="14" t="s">
        <v>154</v>
      </c>
      <c r="AT6" s="24"/>
      <c r="AU6" s="28" t="s">
        <v>153</v>
      </c>
      <c r="AV6" s="34" t="s">
        <v>82</v>
      </c>
    </row>
    <row r="7" spans="1:48" ht="29.25" customHeight="1" thickBot="1" thickTop="1">
      <c r="A7" s="72" t="s">
        <v>88</v>
      </c>
      <c r="B7" s="73"/>
      <c r="C7" s="15">
        <f aca="true" t="shared" si="0" ref="C7:W7">SUM(C114,C88,C76,C57,C50,C30)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2</v>
      </c>
      <c r="N7" s="15">
        <f t="shared" si="0"/>
        <v>3</v>
      </c>
      <c r="O7" s="15">
        <f t="shared" si="0"/>
        <v>8</v>
      </c>
      <c r="P7" s="15">
        <f t="shared" si="0"/>
        <v>8</v>
      </c>
      <c r="Q7" s="15">
        <f t="shared" si="0"/>
        <v>8</v>
      </c>
      <c r="R7" s="15">
        <f t="shared" si="0"/>
        <v>21</v>
      </c>
      <c r="S7" s="15">
        <f t="shared" si="0"/>
        <v>104</v>
      </c>
      <c r="T7" s="15">
        <f t="shared" si="0"/>
        <v>104</v>
      </c>
      <c r="U7" s="15">
        <f t="shared" si="0"/>
        <v>266</v>
      </c>
      <c r="V7" s="15">
        <f t="shared" si="0"/>
        <v>0</v>
      </c>
      <c r="W7" s="31">
        <f t="shared" si="0"/>
        <v>1</v>
      </c>
      <c r="X7" s="72" t="s">
        <v>88</v>
      </c>
      <c r="Y7" s="73"/>
      <c r="Z7" s="38">
        <f aca="true" t="shared" si="1" ref="Z7:AV7">SUM(Z114,Z88,Z76,Z57,Z50,Z30)</f>
        <v>0</v>
      </c>
      <c r="AA7" s="38">
        <f t="shared" si="1"/>
        <v>70</v>
      </c>
      <c r="AB7" s="38">
        <f t="shared" si="1"/>
        <v>0</v>
      </c>
      <c r="AC7" s="38">
        <f t="shared" si="1"/>
        <v>6</v>
      </c>
      <c r="AD7" s="39">
        <f t="shared" si="1"/>
        <v>0</v>
      </c>
      <c r="AE7" s="39">
        <f t="shared" si="1"/>
        <v>0</v>
      </c>
      <c r="AF7" s="39">
        <f t="shared" si="1"/>
        <v>15</v>
      </c>
      <c r="AG7" s="39">
        <f t="shared" si="1"/>
        <v>0</v>
      </c>
      <c r="AH7" s="39">
        <f t="shared" si="1"/>
        <v>41</v>
      </c>
      <c r="AI7" s="39">
        <f t="shared" si="1"/>
        <v>0</v>
      </c>
      <c r="AJ7" s="39">
        <f t="shared" si="1"/>
        <v>0</v>
      </c>
      <c r="AK7" s="39">
        <f t="shared" si="1"/>
        <v>0</v>
      </c>
      <c r="AL7" s="39">
        <f t="shared" si="1"/>
        <v>7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40">
        <f t="shared" si="1"/>
        <v>1</v>
      </c>
      <c r="AT7" s="40">
        <f t="shared" si="1"/>
        <v>0</v>
      </c>
      <c r="AU7" s="35">
        <f t="shared" si="1"/>
        <v>0</v>
      </c>
      <c r="AV7" s="36">
        <f t="shared" si="1"/>
        <v>0</v>
      </c>
    </row>
    <row r="8" spans="1:48" ht="18.75" customHeight="1" thickTop="1">
      <c r="A8" s="74" t="s">
        <v>89</v>
      </c>
      <c r="B8" s="7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74" t="s">
        <v>89</v>
      </c>
      <c r="Y8" s="75"/>
      <c r="Z8" s="18"/>
      <c r="AA8" s="18"/>
      <c r="AB8" s="18"/>
      <c r="AC8" s="18"/>
      <c r="AD8" s="18"/>
      <c r="AE8" s="18"/>
      <c r="AF8" s="18"/>
      <c r="AG8" s="18"/>
      <c r="AH8" s="18">
        <v>2</v>
      </c>
      <c r="AI8" s="18"/>
      <c r="AJ8" s="18"/>
      <c r="AK8" s="18"/>
      <c r="AL8" s="18">
        <v>2</v>
      </c>
      <c r="AM8" s="18"/>
      <c r="AN8" s="18"/>
      <c r="AO8" s="18"/>
      <c r="AP8" s="18"/>
      <c r="AQ8" s="18"/>
      <c r="AR8" s="18"/>
      <c r="AS8" s="19"/>
      <c r="AT8" s="19"/>
      <c r="AU8" s="28"/>
      <c r="AV8" s="34"/>
    </row>
    <row r="9" spans="1:48" ht="18.75" customHeight="1">
      <c r="A9" s="51" t="s">
        <v>104</v>
      </c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0"/>
      <c r="X9" s="51" t="s">
        <v>104</v>
      </c>
      <c r="Y9" s="52"/>
      <c r="Z9" s="8"/>
      <c r="AA9" s="8"/>
      <c r="AB9" s="8"/>
      <c r="AC9" s="8">
        <v>6</v>
      </c>
      <c r="AD9" s="8"/>
      <c r="AE9" s="8"/>
      <c r="AF9" s="8"/>
      <c r="AG9" s="8"/>
      <c r="AH9" s="8">
        <v>2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9">
        <v>1</v>
      </c>
      <c r="AT9" s="9"/>
      <c r="AU9" s="28"/>
      <c r="AV9" s="34"/>
    </row>
    <row r="10" spans="1:48" ht="18.75" customHeight="1">
      <c r="A10" s="51" t="s">
        <v>134</v>
      </c>
      <c r="B10" s="5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"/>
      <c r="X10" s="51" t="s">
        <v>134</v>
      </c>
      <c r="Y10" s="52"/>
      <c r="Z10" s="8"/>
      <c r="AA10" s="8"/>
      <c r="AB10" s="8"/>
      <c r="AC10" s="8"/>
      <c r="AD10" s="8"/>
      <c r="AE10" s="8"/>
      <c r="AF10" s="8"/>
      <c r="AG10" s="8"/>
      <c r="AH10" s="8">
        <v>1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9"/>
      <c r="AT10" s="9"/>
      <c r="AU10" s="28"/>
      <c r="AV10" s="34"/>
    </row>
    <row r="11" spans="1:48" ht="18.75" customHeight="1">
      <c r="A11" s="51" t="s">
        <v>6</v>
      </c>
      <c r="B11" s="5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0"/>
      <c r="X11" s="51" t="s">
        <v>6</v>
      </c>
      <c r="Y11" s="52"/>
      <c r="Z11" s="8"/>
      <c r="AA11" s="8"/>
      <c r="AB11" s="8"/>
      <c r="AC11" s="8"/>
      <c r="AD11" s="8"/>
      <c r="AE11" s="8"/>
      <c r="AF11" s="8"/>
      <c r="AG11" s="8"/>
      <c r="AH11" s="8">
        <v>1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  <c r="AT11" s="9"/>
      <c r="AU11" s="28"/>
      <c r="AV11" s="34"/>
    </row>
    <row r="12" spans="1:48" ht="18.75" customHeight="1">
      <c r="A12" s="51" t="s">
        <v>105</v>
      </c>
      <c r="B12" s="5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0"/>
      <c r="X12" s="51" t="s">
        <v>105</v>
      </c>
      <c r="Y12" s="52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9"/>
      <c r="AT12" s="9"/>
      <c r="AU12" s="28"/>
      <c r="AV12" s="34"/>
    </row>
    <row r="13" spans="1:48" ht="18.75" customHeight="1">
      <c r="A13" s="51" t="s">
        <v>106</v>
      </c>
      <c r="B13" s="5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0"/>
      <c r="X13" s="51" t="s">
        <v>106</v>
      </c>
      <c r="Y13" s="52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9"/>
      <c r="AT13" s="9"/>
      <c r="AU13" s="28"/>
      <c r="AV13" s="34"/>
    </row>
    <row r="14" spans="1:48" ht="18.75" customHeight="1">
      <c r="A14" s="51" t="s">
        <v>107</v>
      </c>
      <c r="B14" s="5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0">
        <v>1</v>
      </c>
      <c r="X14" s="51" t="s">
        <v>107</v>
      </c>
      <c r="Y14" s="52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>
        <v>2</v>
      </c>
      <c r="AM14" s="8"/>
      <c r="AN14" s="8"/>
      <c r="AO14" s="8"/>
      <c r="AP14" s="8"/>
      <c r="AQ14" s="8"/>
      <c r="AR14" s="8"/>
      <c r="AS14" s="9"/>
      <c r="AT14" s="9"/>
      <c r="AU14" s="28"/>
      <c r="AV14" s="34"/>
    </row>
    <row r="15" spans="1:48" ht="18.75" customHeight="1">
      <c r="A15" s="51" t="s">
        <v>7</v>
      </c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0"/>
      <c r="X15" s="51" t="s">
        <v>7</v>
      </c>
      <c r="Y15" s="52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"/>
      <c r="AT15" s="9"/>
      <c r="AU15" s="28"/>
      <c r="AV15" s="34"/>
    </row>
    <row r="16" spans="1:48" ht="18.75" customHeight="1">
      <c r="A16" s="51" t="s">
        <v>8</v>
      </c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0"/>
      <c r="X16" s="51" t="s">
        <v>8</v>
      </c>
      <c r="Y16" s="52"/>
      <c r="Z16" s="8"/>
      <c r="AA16" s="8"/>
      <c r="AB16" s="8"/>
      <c r="AC16" s="8"/>
      <c r="AD16" s="8"/>
      <c r="AE16" s="8"/>
      <c r="AF16" s="8">
        <v>1</v>
      </c>
      <c r="AG16" s="8"/>
      <c r="AH16" s="8"/>
      <c r="AI16" s="8"/>
      <c r="AJ16" s="8"/>
      <c r="AK16" s="8"/>
      <c r="AL16" s="8">
        <v>2</v>
      </c>
      <c r="AM16" s="8"/>
      <c r="AN16" s="8"/>
      <c r="AO16" s="8"/>
      <c r="AP16" s="8"/>
      <c r="AQ16" s="8"/>
      <c r="AR16" s="8"/>
      <c r="AS16" s="9"/>
      <c r="AT16" s="9"/>
      <c r="AU16" s="28"/>
      <c r="AV16" s="34"/>
    </row>
    <row r="17" spans="1:48" ht="18.75" customHeight="1">
      <c r="A17" s="51" t="s">
        <v>9</v>
      </c>
      <c r="B17" s="5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0"/>
      <c r="X17" s="51" t="s">
        <v>9</v>
      </c>
      <c r="Y17" s="52"/>
      <c r="Z17" s="8"/>
      <c r="AA17" s="8"/>
      <c r="AB17" s="8"/>
      <c r="AC17" s="8"/>
      <c r="AD17" s="8"/>
      <c r="AE17" s="8"/>
      <c r="AF17" s="8"/>
      <c r="AG17" s="8"/>
      <c r="AH17" s="8">
        <v>1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9"/>
      <c r="AT17" s="9"/>
      <c r="AU17" s="28"/>
      <c r="AV17" s="34"/>
    </row>
    <row r="18" spans="1:48" ht="18.75" customHeight="1">
      <c r="A18" s="51" t="s">
        <v>0</v>
      </c>
      <c r="B18" s="5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0"/>
      <c r="X18" s="51" t="s">
        <v>0</v>
      </c>
      <c r="Y18" s="52"/>
      <c r="Z18" s="8"/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9"/>
      <c r="AT18" s="9"/>
      <c r="AU18" s="28"/>
      <c r="AV18" s="34"/>
    </row>
    <row r="19" spans="1:48" ht="18.75" customHeight="1">
      <c r="A19" s="51" t="s">
        <v>135</v>
      </c>
      <c r="B19" s="5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0"/>
      <c r="X19" s="51" t="s">
        <v>135</v>
      </c>
      <c r="Y19" s="52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9"/>
      <c r="AT19" s="9"/>
      <c r="AU19" s="28"/>
      <c r="AV19" s="34"/>
    </row>
    <row r="20" spans="1:48" ht="18.75" customHeight="1">
      <c r="A20" s="51" t="s">
        <v>10</v>
      </c>
      <c r="B20" s="5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0"/>
      <c r="X20" s="51" t="s">
        <v>10</v>
      </c>
      <c r="Y20" s="52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9"/>
      <c r="AT20" s="9"/>
      <c r="AU20" s="28"/>
      <c r="AV20" s="34"/>
    </row>
    <row r="21" spans="1:48" ht="18.75" customHeight="1">
      <c r="A21" s="51" t="s">
        <v>11</v>
      </c>
      <c r="B21" s="5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0"/>
      <c r="X21" s="51" t="s">
        <v>11</v>
      </c>
      <c r="Y21" s="5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9"/>
      <c r="AT21" s="9"/>
      <c r="AU21" s="28"/>
      <c r="AV21" s="34"/>
    </row>
    <row r="22" spans="1:48" ht="18.75" customHeight="1">
      <c r="A22" s="51" t="s">
        <v>12</v>
      </c>
      <c r="B22" s="5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0"/>
      <c r="X22" s="51" t="s">
        <v>12</v>
      </c>
      <c r="Y22" s="52"/>
      <c r="Z22" s="8"/>
      <c r="AA22" s="8"/>
      <c r="AB22" s="8"/>
      <c r="AC22" s="8"/>
      <c r="AD22" s="8"/>
      <c r="AE22" s="8"/>
      <c r="AF22" s="8"/>
      <c r="AG22" s="8"/>
      <c r="AH22" s="8">
        <v>1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9"/>
      <c r="AT22" s="9"/>
      <c r="AU22" s="28"/>
      <c r="AV22" s="34"/>
    </row>
    <row r="23" spans="1:48" ht="18.75" customHeight="1">
      <c r="A23" s="51" t="s">
        <v>13</v>
      </c>
      <c r="B23" s="5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51" t="s">
        <v>13</v>
      </c>
      <c r="Y23" s="52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9"/>
      <c r="AT23" s="9"/>
      <c r="AU23" s="28"/>
      <c r="AV23" s="34"/>
    </row>
    <row r="24" spans="1:48" ht="18.75" customHeight="1">
      <c r="A24" s="51" t="s">
        <v>14</v>
      </c>
      <c r="B24" s="5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0"/>
      <c r="X24" s="51" t="s">
        <v>14</v>
      </c>
      <c r="Y24" s="52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9"/>
      <c r="AT24" s="9"/>
      <c r="AU24" s="28"/>
      <c r="AV24" s="34"/>
    </row>
    <row r="25" spans="1:48" ht="18.75" customHeight="1">
      <c r="A25" s="51" t="s">
        <v>136</v>
      </c>
      <c r="B25" s="5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0"/>
      <c r="X25" s="51" t="s">
        <v>136</v>
      </c>
      <c r="Y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9"/>
      <c r="AT25" s="9"/>
      <c r="AU25" s="28"/>
      <c r="AV25" s="34"/>
    </row>
    <row r="26" spans="1:48" ht="18.75" customHeight="1">
      <c r="A26" s="51" t="s">
        <v>137</v>
      </c>
      <c r="B26" s="5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0"/>
      <c r="X26" s="51" t="s">
        <v>137</v>
      </c>
      <c r="Y26" s="52"/>
      <c r="Z26" s="8"/>
      <c r="AA26" s="8"/>
      <c r="AB26" s="8"/>
      <c r="AC26" s="8"/>
      <c r="AD26" s="8"/>
      <c r="AE26" s="8"/>
      <c r="AF26" s="8">
        <v>1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9"/>
      <c r="AT26" s="9"/>
      <c r="AU26" s="28"/>
      <c r="AV26" s="34"/>
    </row>
    <row r="27" spans="1:48" ht="18.75" customHeight="1">
      <c r="A27" s="51" t="s">
        <v>138</v>
      </c>
      <c r="B27" s="5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0"/>
      <c r="X27" s="51" t="s">
        <v>138</v>
      </c>
      <c r="Y27" s="52"/>
      <c r="Z27" s="8"/>
      <c r="AA27" s="8"/>
      <c r="AB27" s="8"/>
      <c r="AC27" s="8"/>
      <c r="AD27" s="8"/>
      <c r="AE27" s="8"/>
      <c r="AF27" s="8"/>
      <c r="AG27" s="8"/>
      <c r="AH27" s="8">
        <v>4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9"/>
      <c r="AT27" s="9"/>
      <c r="AU27" s="28"/>
      <c r="AV27" s="34"/>
    </row>
    <row r="28" spans="1:48" ht="18.75" customHeight="1">
      <c r="A28" s="51" t="s">
        <v>15</v>
      </c>
      <c r="B28" s="5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0"/>
      <c r="X28" s="51" t="s">
        <v>15</v>
      </c>
      <c r="Y28" s="52"/>
      <c r="Z28" s="8"/>
      <c r="AA28" s="8"/>
      <c r="AB28" s="8"/>
      <c r="AC28" s="8"/>
      <c r="AD28" s="8"/>
      <c r="AE28" s="8"/>
      <c r="AF28" s="8"/>
      <c r="AG28" s="8"/>
      <c r="AH28" s="8">
        <v>6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9"/>
      <c r="AT28" s="9"/>
      <c r="AU28" s="28"/>
      <c r="AV28" s="34"/>
    </row>
    <row r="29" spans="1:48" ht="18.75" customHeight="1" thickBot="1">
      <c r="A29" s="53" t="s">
        <v>16</v>
      </c>
      <c r="B29" s="54"/>
      <c r="C29" s="11" t="s">
        <v>90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53" t="s">
        <v>16</v>
      </c>
      <c r="Y29" s="54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/>
      <c r="AT29" s="14"/>
      <c r="AU29" s="28"/>
      <c r="AV29" s="34"/>
    </row>
    <row r="30" spans="1:48" ht="32.25" customHeight="1" thickBot="1" thickTop="1">
      <c r="A30" s="76" t="s">
        <v>108</v>
      </c>
      <c r="B30" s="77"/>
      <c r="C30" s="20">
        <f aca="true" t="shared" si="2" ref="C30:W30">SUM(C8:C29)</f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  <c r="H30" s="20">
        <f t="shared" si="2"/>
        <v>0</v>
      </c>
      <c r="I30" s="20">
        <f t="shared" si="2"/>
        <v>0</v>
      </c>
      <c r="J30" s="20">
        <f t="shared" si="2"/>
        <v>0</v>
      </c>
      <c r="K30" s="20">
        <f t="shared" si="2"/>
        <v>0</v>
      </c>
      <c r="L30" s="20">
        <f t="shared" si="2"/>
        <v>0</v>
      </c>
      <c r="M30" s="20">
        <f t="shared" si="2"/>
        <v>0</v>
      </c>
      <c r="N30" s="20">
        <f t="shared" si="2"/>
        <v>0</v>
      </c>
      <c r="O30" s="20">
        <f t="shared" si="2"/>
        <v>0</v>
      </c>
      <c r="P30" s="20">
        <f t="shared" si="2"/>
        <v>0</v>
      </c>
      <c r="Q30" s="20">
        <f t="shared" si="2"/>
        <v>0</v>
      </c>
      <c r="R30" s="20">
        <f t="shared" si="2"/>
        <v>0</v>
      </c>
      <c r="S30" s="20">
        <f t="shared" si="2"/>
        <v>0</v>
      </c>
      <c r="T30" s="20">
        <f t="shared" si="2"/>
        <v>0</v>
      </c>
      <c r="U30" s="20">
        <f t="shared" si="2"/>
        <v>0</v>
      </c>
      <c r="V30" s="20">
        <f t="shared" si="2"/>
        <v>0</v>
      </c>
      <c r="W30" s="32">
        <f t="shared" si="2"/>
        <v>1</v>
      </c>
      <c r="X30" s="76" t="s">
        <v>108</v>
      </c>
      <c r="Y30" s="77"/>
      <c r="Z30" s="4">
        <f aca="true" t="shared" si="3" ref="Z30:AV30">SUM(Z8:Z29)</f>
        <v>0</v>
      </c>
      <c r="AA30" s="4">
        <f t="shared" si="3"/>
        <v>0</v>
      </c>
      <c r="AB30" s="4">
        <f t="shared" si="3"/>
        <v>0</v>
      </c>
      <c r="AC30" s="4">
        <f t="shared" si="3"/>
        <v>6</v>
      </c>
      <c r="AD30" s="4">
        <f t="shared" si="3"/>
        <v>0</v>
      </c>
      <c r="AE30" s="4">
        <f t="shared" si="3"/>
        <v>0</v>
      </c>
      <c r="AF30" s="4">
        <f t="shared" si="3"/>
        <v>2</v>
      </c>
      <c r="AG30" s="4">
        <f t="shared" si="3"/>
        <v>0</v>
      </c>
      <c r="AH30" s="4">
        <f t="shared" si="3"/>
        <v>19</v>
      </c>
      <c r="AI30" s="4">
        <f t="shared" si="3"/>
        <v>0</v>
      </c>
      <c r="AJ30" s="4">
        <f t="shared" si="3"/>
        <v>0</v>
      </c>
      <c r="AK30" s="4">
        <f t="shared" si="3"/>
        <v>0</v>
      </c>
      <c r="AL30" s="4">
        <f t="shared" si="3"/>
        <v>6</v>
      </c>
      <c r="AM30" s="4">
        <f t="shared" si="3"/>
        <v>0</v>
      </c>
      <c r="AN30" s="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21">
        <f t="shared" si="3"/>
        <v>1</v>
      </c>
      <c r="AT30" s="21">
        <f t="shared" si="3"/>
        <v>0</v>
      </c>
      <c r="AU30" s="29">
        <f t="shared" si="3"/>
        <v>0</v>
      </c>
      <c r="AV30" s="30">
        <f t="shared" si="3"/>
        <v>0</v>
      </c>
    </row>
    <row r="31" spans="1:48" ht="18.75" customHeight="1">
      <c r="A31" s="74" t="s">
        <v>17</v>
      </c>
      <c r="B31" s="7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74" t="s">
        <v>17</v>
      </c>
      <c r="Y31" s="75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9"/>
      <c r="AT31" s="19"/>
      <c r="AU31" s="28"/>
      <c r="AV31" s="34"/>
    </row>
    <row r="32" spans="1:48" ht="18.75" customHeight="1">
      <c r="A32" s="51" t="s">
        <v>18</v>
      </c>
      <c r="B32" s="5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0"/>
      <c r="X32" s="51" t="s">
        <v>18</v>
      </c>
      <c r="Y32" s="52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"/>
      <c r="AT32" s="9"/>
      <c r="AU32" s="28"/>
      <c r="AV32" s="34"/>
    </row>
    <row r="33" spans="1:48" ht="18.75" customHeight="1">
      <c r="A33" s="51" t="s">
        <v>19</v>
      </c>
      <c r="B33" s="5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0"/>
      <c r="X33" s="51" t="s">
        <v>19</v>
      </c>
      <c r="Y33" s="52"/>
      <c r="Z33" s="8"/>
      <c r="AA33" s="23"/>
      <c r="AB33" s="8"/>
      <c r="AC33" s="23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"/>
      <c r="AT33" s="9"/>
      <c r="AU33" s="28"/>
      <c r="AV33" s="34"/>
    </row>
    <row r="34" spans="1:48" ht="18.75" customHeight="1">
      <c r="A34" s="51" t="s">
        <v>20</v>
      </c>
      <c r="B34" s="5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0"/>
      <c r="X34" s="51" t="s">
        <v>20</v>
      </c>
      <c r="Y34" s="52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"/>
      <c r="AT34" s="9"/>
      <c r="AU34" s="28"/>
      <c r="AV34" s="34"/>
    </row>
    <row r="35" spans="1:48" ht="18.75" customHeight="1">
      <c r="A35" s="51" t="s">
        <v>109</v>
      </c>
      <c r="B35" s="5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0"/>
      <c r="X35" s="51" t="s">
        <v>109</v>
      </c>
      <c r="Y35" s="52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"/>
      <c r="AT35" s="9"/>
      <c r="AU35" s="28"/>
      <c r="AV35" s="34"/>
    </row>
    <row r="36" spans="1:48" ht="18.75" customHeight="1">
      <c r="A36" s="51" t="s">
        <v>110</v>
      </c>
      <c r="B36" s="5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0"/>
      <c r="X36" s="51" t="s">
        <v>110</v>
      </c>
      <c r="Y36" s="52"/>
      <c r="Z36" s="8"/>
      <c r="AA36" s="23"/>
      <c r="AB36" s="8"/>
      <c r="AC36" s="23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9"/>
      <c r="AT36" s="9"/>
      <c r="AU36" s="28"/>
      <c r="AV36" s="34"/>
    </row>
    <row r="37" spans="1:48" ht="18.75" customHeight="1">
      <c r="A37" s="51" t="s">
        <v>21</v>
      </c>
      <c r="B37" s="5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10"/>
      <c r="X37" s="51" t="s">
        <v>21</v>
      </c>
      <c r="Y37" s="52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9"/>
      <c r="AT37" s="9"/>
      <c r="AU37" s="28"/>
      <c r="AV37" s="34"/>
    </row>
    <row r="38" spans="1:48" ht="18.75" customHeight="1">
      <c r="A38" s="51" t="s">
        <v>22</v>
      </c>
      <c r="B38" s="5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0"/>
      <c r="X38" s="51" t="s">
        <v>22</v>
      </c>
      <c r="Y38" s="52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9"/>
      <c r="AT38" s="9"/>
      <c r="AU38" s="28"/>
      <c r="AV38" s="34"/>
    </row>
    <row r="39" spans="1:48" ht="18.75" customHeight="1">
      <c r="A39" s="51" t="s">
        <v>23</v>
      </c>
      <c r="B39" s="5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0"/>
      <c r="X39" s="51" t="s">
        <v>23</v>
      </c>
      <c r="Y39" s="52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9"/>
      <c r="AT39" s="9"/>
      <c r="AU39" s="28"/>
      <c r="AV39" s="34"/>
    </row>
    <row r="40" spans="1:48" ht="18.75" customHeight="1">
      <c r="A40" s="51" t="s">
        <v>111</v>
      </c>
      <c r="B40" s="5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0"/>
      <c r="X40" s="51" t="s">
        <v>111</v>
      </c>
      <c r="Y40" s="52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9"/>
      <c r="AT40" s="9"/>
      <c r="AU40" s="28"/>
      <c r="AV40" s="34"/>
    </row>
    <row r="41" spans="1:48" ht="18.75" customHeight="1">
      <c r="A41" s="51" t="s">
        <v>24</v>
      </c>
      <c r="B41" s="5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0"/>
      <c r="X41" s="51" t="s">
        <v>24</v>
      </c>
      <c r="Y41" s="52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9"/>
      <c r="AT41" s="9"/>
      <c r="AU41" s="28"/>
      <c r="AV41" s="34"/>
    </row>
    <row r="42" spans="1:48" ht="18.75" customHeight="1">
      <c r="A42" s="51" t="s">
        <v>25</v>
      </c>
      <c r="B42" s="5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0"/>
      <c r="X42" s="51" t="s">
        <v>25</v>
      </c>
      <c r="Y42" s="52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9"/>
      <c r="AT42" s="9"/>
      <c r="AU42" s="28"/>
      <c r="AV42" s="34"/>
    </row>
    <row r="43" spans="1:48" ht="18.75" customHeight="1">
      <c r="A43" s="51" t="s">
        <v>26</v>
      </c>
      <c r="B43" s="5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0"/>
      <c r="X43" s="51" t="s">
        <v>26</v>
      </c>
      <c r="Y43" s="52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9"/>
      <c r="AT43" s="9"/>
      <c r="AU43" s="28"/>
      <c r="AV43" s="34"/>
    </row>
    <row r="44" spans="1:48" ht="18.75" customHeight="1">
      <c r="A44" s="51" t="s">
        <v>112</v>
      </c>
      <c r="B44" s="5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0"/>
      <c r="X44" s="51" t="s">
        <v>112</v>
      </c>
      <c r="Y44" s="52"/>
      <c r="Z44" s="23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9"/>
      <c r="AT44" s="9"/>
      <c r="AU44" s="28"/>
      <c r="AV44" s="34"/>
    </row>
    <row r="45" spans="1:48" ht="18.75" customHeight="1">
      <c r="A45" s="51" t="s">
        <v>113</v>
      </c>
      <c r="B45" s="5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0"/>
      <c r="X45" s="51" t="s">
        <v>113</v>
      </c>
      <c r="Y45" s="52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9"/>
      <c r="AT45" s="9"/>
      <c r="AU45" s="28"/>
      <c r="AV45" s="34"/>
    </row>
    <row r="46" spans="1:48" ht="18.75" customHeight="1">
      <c r="A46" s="51" t="s">
        <v>114</v>
      </c>
      <c r="B46" s="5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0"/>
      <c r="X46" s="51" t="s">
        <v>114</v>
      </c>
      <c r="Y46" s="52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9"/>
      <c r="AT46" s="9"/>
      <c r="AU46" s="28"/>
      <c r="AV46" s="34"/>
    </row>
    <row r="47" spans="1:48" ht="18.75" customHeight="1">
      <c r="A47" s="51" t="s">
        <v>27</v>
      </c>
      <c r="B47" s="5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0"/>
      <c r="X47" s="51" t="s">
        <v>27</v>
      </c>
      <c r="Y47" s="52"/>
      <c r="Z47" s="8"/>
      <c r="AA47" s="23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9"/>
      <c r="AT47" s="9"/>
      <c r="AU47" s="28"/>
      <c r="AV47" s="34"/>
    </row>
    <row r="48" spans="1:48" ht="18.75" customHeight="1">
      <c r="A48" s="51" t="s">
        <v>28</v>
      </c>
      <c r="B48" s="5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0"/>
      <c r="X48" s="51" t="s">
        <v>28</v>
      </c>
      <c r="Y48" s="52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9"/>
      <c r="AT48" s="9"/>
      <c r="AU48" s="28"/>
      <c r="AV48" s="34"/>
    </row>
    <row r="49" spans="1:48" ht="18.75" customHeight="1" thickBot="1">
      <c r="A49" s="53" t="s">
        <v>29</v>
      </c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53" t="s">
        <v>29</v>
      </c>
      <c r="Y49" s="54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/>
      <c r="AT49" s="14"/>
      <c r="AU49" s="28"/>
      <c r="AV49" s="34"/>
    </row>
    <row r="50" spans="1:48" ht="33" customHeight="1" thickBot="1" thickTop="1">
      <c r="A50" s="76" t="s">
        <v>30</v>
      </c>
      <c r="B50" s="78"/>
      <c r="C50" s="20">
        <f aca="true" t="shared" si="4" ref="C50:W50">SUM(C31:C49)</f>
        <v>0</v>
      </c>
      <c r="D50" s="20">
        <f t="shared" si="4"/>
        <v>0</v>
      </c>
      <c r="E50" s="20">
        <f t="shared" si="4"/>
        <v>0</v>
      </c>
      <c r="F50" s="20">
        <f t="shared" si="4"/>
        <v>0</v>
      </c>
      <c r="G50" s="20">
        <f t="shared" si="4"/>
        <v>0</v>
      </c>
      <c r="H50" s="20">
        <f t="shared" si="4"/>
        <v>0</v>
      </c>
      <c r="I50" s="20">
        <f t="shared" si="4"/>
        <v>0</v>
      </c>
      <c r="J50" s="20">
        <f t="shared" si="4"/>
        <v>0</v>
      </c>
      <c r="K50" s="20">
        <f t="shared" si="4"/>
        <v>0</v>
      </c>
      <c r="L50" s="20">
        <f t="shared" si="4"/>
        <v>0</v>
      </c>
      <c r="M50" s="20">
        <f t="shared" si="4"/>
        <v>0</v>
      </c>
      <c r="N50" s="20">
        <f t="shared" si="4"/>
        <v>0</v>
      </c>
      <c r="O50" s="20">
        <f t="shared" si="4"/>
        <v>0</v>
      </c>
      <c r="P50" s="20">
        <f t="shared" si="4"/>
        <v>0</v>
      </c>
      <c r="Q50" s="20">
        <f t="shared" si="4"/>
        <v>0</v>
      </c>
      <c r="R50" s="20">
        <f t="shared" si="4"/>
        <v>0</v>
      </c>
      <c r="S50" s="20">
        <f t="shared" si="4"/>
        <v>0</v>
      </c>
      <c r="T50" s="20">
        <f t="shared" si="4"/>
        <v>0</v>
      </c>
      <c r="U50" s="20">
        <f t="shared" si="4"/>
        <v>0</v>
      </c>
      <c r="V50" s="20">
        <f t="shared" si="4"/>
        <v>0</v>
      </c>
      <c r="W50" s="32">
        <f t="shared" si="4"/>
        <v>0</v>
      </c>
      <c r="X50" s="76" t="s">
        <v>30</v>
      </c>
      <c r="Y50" s="78"/>
      <c r="Z50" s="26">
        <f aca="true" t="shared" si="5" ref="Z50:AV50">SUM(Z31:Z49)</f>
        <v>0</v>
      </c>
      <c r="AA50" s="26">
        <f t="shared" si="5"/>
        <v>0</v>
      </c>
      <c r="AB50" s="26">
        <f t="shared" si="5"/>
        <v>0</v>
      </c>
      <c r="AC50" s="26">
        <f t="shared" si="5"/>
        <v>0</v>
      </c>
      <c r="AD50" s="4">
        <f t="shared" si="5"/>
        <v>0</v>
      </c>
      <c r="AE50" s="4">
        <f t="shared" si="5"/>
        <v>0</v>
      </c>
      <c r="AF50" s="4">
        <f t="shared" si="5"/>
        <v>0</v>
      </c>
      <c r="AG50" s="4">
        <f t="shared" si="5"/>
        <v>0</v>
      </c>
      <c r="AH50" s="4">
        <f t="shared" si="5"/>
        <v>0</v>
      </c>
      <c r="AI50" s="4">
        <f t="shared" si="5"/>
        <v>0</v>
      </c>
      <c r="AJ50" s="4">
        <f t="shared" si="5"/>
        <v>0</v>
      </c>
      <c r="AK50" s="4">
        <f t="shared" si="5"/>
        <v>0</v>
      </c>
      <c r="AL50" s="4">
        <f t="shared" si="5"/>
        <v>0</v>
      </c>
      <c r="AM50" s="4">
        <f t="shared" si="5"/>
        <v>0</v>
      </c>
      <c r="AN50" s="4">
        <f t="shared" si="5"/>
        <v>0</v>
      </c>
      <c r="AO50" s="4">
        <f t="shared" si="5"/>
        <v>0</v>
      </c>
      <c r="AP50" s="4">
        <f t="shared" si="5"/>
        <v>0</v>
      </c>
      <c r="AQ50" s="4">
        <f t="shared" si="5"/>
        <v>0</v>
      </c>
      <c r="AR50" s="4">
        <f t="shared" si="5"/>
        <v>0</v>
      </c>
      <c r="AS50" s="21">
        <f t="shared" si="5"/>
        <v>0</v>
      </c>
      <c r="AT50" s="21">
        <f t="shared" si="5"/>
        <v>0</v>
      </c>
      <c r="AU50" s="29">
        <f t="shared" si="5"/>
        <v>0</v>
      </c>
      <c r="AV50" s="30">
        <f t="shared" si="5"/>
        <v>0</v>
      </c>
    </row>
    <row r="51" spans="1:48" ht="18.75" customHeight="1">
      <c r="A51" s="74" t="s">
        <v>31</v>
      </c>
      <c r="B51" s="7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>
        <v>2</v>
      </c>
      <c r="N51" s="16">
        <v>3</v>
      </c>
      <c r="O51" s="16">
        <v>8</v>
      </c>
      <c r="P51" s="16"/>
      <c r="Q51" s="16"/>
      <c r="R51" s="16"/>
      <c r="S51" s="16">
        <v>1</v>
      </c>
      <c r="T51" s="16">
        <v>1</v>
      </c>
      <c r="U51" s="16">
        <v>4</v>
      </c>
      <c r="V51" s="16"/>
      <c r="W51" s="17"/>
      <c r="X51" s="74" t="s">
        <v>31</v>
      </c>
      <c r="Y51" s="75"/>
      <c r="Z51" s="18"/>
      <c r="AA51" s="25"/>
      <c r="AB51" s="18"/>
      <c r="AC51" s="18"/>
      <c r="AD51" s="18"/>
      <c r="AE51" s="18"/>
      <c r="AF51" s="18"/>
      <c r="AG51" s="18"/>
      <c r="AH51" s="18">
        <v>2</v>
      </c>
      <c r="AI51" s="18"/>
      <c r="AJ51" s="18"/>
      <c r="AK51" s="18"/>
      <c r="AL51" s="18">
        <v>1</v>
      </c>
      <c r="AM51" s="18"/>
      <c r="AN51" s="18"/>
      <c r="AO51" s="18"/>
      <c r="AP51" s="18"/>
      <c r="AQ51" s="18"/>
      <c r="AR51" s="18"/>
      <c r="AS51" s="19"/>
      <c r="AT51" s="19"/>
      <c r="AU51" s="28"/>
      <c r="AV51" s="34"/>
    </row>
    <row r="52" spans="1:48" ht="18.75" customHeight="1">
      <c r="A52" s="51" t="s">
        <v>32</v>
      </c>
      <c r="B52" s="5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0"/>
      <c r="X52" s="51" t="s">
        <v>32</v>
      </c>
      <c r="Y52" s="52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9"/>
      <c r="AT52" s="9"/>
      <c r="AU52" s="28"/>
      <c r="AV52" s="34"/>
    </row>
    <row r="53" spans="1:48" ht="18.75" customHeight="1">
      <c r="A53" s="51" t="s">
        <v>115</v>
      </c>
      <c r="B53" s="5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0"/>
      <c r="X53" s="51" t="s">
        <v>115</v>
      </c>
      <c r="Y53" s="52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9"/>
      <c r="AT53" s="9"/>
      <c r="AU53" s="28"/>
      <c r="AV53" s="34"/>
    </row>
    <row r="54" spans="1:48" ht="18.75" customHeight="1">
      <c r="A54" s="51" t="s">
        <v>33</v>
      </c>
      <c r="B54" s="5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0"/>
      <c r="X54" s="51" t="s">
        <v>33</v>
      </c>
      <c r="Y54" s="52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9"/>
      <c r="AT54" s="9"/>
      <c r="AU54" s="28"/>
      <c r="AV54" s="34"/>
    </row>
    <row r="55" spans="1:48" ht="18.75" customHeight="1">
      <c r="A55" s="51" t="s">
        <v>34</v>
      </c>
      <c r="B55" s="5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0"/>
      <c r="X55" s="51" t="s">
        <v>34</v>
      </c>
      <c r="Y55" s="52"/>
      <c r="Z55" s="8"/>
      <c r="AA55" s="8"/>
      <c r="AB55" s="8"/>
      <c r="AC55" s="8"/>
      <c r="AD55" s="8"/>
      <c r="AE55" s="8"/>
      <c r="AF55" s="8"/>
      <c r="AG55" s="8"/>
      <c r="AH55" s="8">
        <v>1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9"/>
      <c r="AT55" s="9"/>
      <c r="AU55" s="28"/>
      <c r="AV55" s="34"/>
    </row>
    <row r="56" spans="1:48" ht="18.75" customHeight="1" thickBot="1">
      <c r="A56" s="53" t="s">
        <v>116</v>
      </c>
      <c r="B56" s="5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"/>
      <c r="X56" s="53" t="s">
        <v>116</v>
      </c>
      <c r="Y56" s="54"/>
      <c r="Z56" s="13"/>
      <c r="AA56" s="13"/>
      <c r="AB56" s="13"/>
      <c r="AC56" s="13"/>
      <c r="AD56" s="13"/>
      <c r="AE56" s="13"/>
      <c r="AF56" s="13"/>
      <c r="AG56" s="13"/>
      <c r="AH56" s="13">
        <v>1</v>
      </c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4"/>
      <c r="AT56" s="14"/>
      <c r="AU56" s="28"/>
      <c r="AV56" s="34"/>
    </row>
    <row r="57" spans="1:48" ht="33" customHeight="1" thickBot="1" thickTop="1">
      <c r="A57" s="79" t="s">
        <v>117</v>
      </c>
      <c r="B57" s="80"/>
      <c r="C57" s="20">
        <f aca="true" t="shared" si="6" ref="C57:W57">SUM(C51:C56)</f>
        <v>0</v>
      </c>
      <c r="D57" s="20">
        <f t="shared" si="6"/>
        <v>0</v>
      </c>
      <c r="E57" s="20">
        <f t="shared" si="6"/>
        <v>0</v>
      </c>
      <c r="F57" s="20">
        <f t="shared" si="6"/>
        <v>0</v>
      </c>
      <c r="G57" s="20">
        <f t="shared" si="6"/>
        <v>0</v>
      </c>
      <c r="H57" s="20">
        <f t="shared" si="6"/>
        <v>0</v>
      </c>
      <c r="I57" s="20">
        <f t="shared" si="6"/>
        <v>0</v>
      </c>
      <c r="J57" s="20">
        <f t="shared" si="6"/>
        <v>0</v>
      </c>
      <c r="K57" s="20">
        <f t="shared" si="6"/>
        <v>0</v>
      </c>
      <c r="L57" s="20">
        <f t="shared" si="6"/>
        <v>0</v>
      </c>
      <c r="M57" s="20">
        <f t="shared" si="6"/>
        <v>2</v>
      </c>
      <c r="N57" s="20">
        <f t="shared" si="6"/>
        <v>3</v>
      </c>
      <c r="O57" s="20">
        <f t="shared" si="6"/>
        <v>8</v>
      </c>
      <c r="P57" s="20">
        <f t="shared" si="6"/>
        <v>0</v>
      </c>
      <c r="Q57" s="20">
        <f t="shared" si="6"/>
        <v>0</v>
      </c>
      <c r="R57" s="20">
        <f t="shared" si="6"/>
        <v>0</v>
      </c>
      <c r="S57" s="20">
        <f t="shared" si="6"/>
        <v>1</v>
      </c>
      <c r="T57" s="20">
        <f t="shared" si="6"/>
        <v>1</v>
      </c>
      <c r="U57" s="20">
        <f t="shared" si="6"/>
        <v>4</v>
      </c>
      <c r="V57" s="20">
        <f t="shared" si="6"/>
        <v>0</v>
      </c>
      <c r="W57" s="32">
        <f t="shared" si="6"/>
        <v>0</v>
      </c>
      <c r="X57" s="79" t="s">
        <v>117</v>
      </c>
      <c r="Y57" s="80"/>
      <c r="Z57" s="26">
        <f aca="true" t="shared" si="7" ref="Z57:AV57">SUM(Z51:Z56)</f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4">
        <f t="shared" si="7"/>
        <v>0</v>
      </c>
      <c r="AE57" s="4">
        <f t="shared" si="7"/>
        <v>0</v>
      </c>
      <c r="AF57" s="4">
        <f t="shared" si="7"/>
        <v>0</v>
      </c>
      <c r="AG57" s="4">
        <f t="shared" si="7"/>
        <v>0</v>
      </c>
      <c r="AH57" s="4">
        <f t="shared" si="7"/>
        <v>4</v>
      </c>
      <c r="AI57" s="4">
        <f t="shared" si="7"/>
        <v>0</v>
      </c>
      <c r="AJ57" s="4">
        <f t="shared" si="7"/>
        <v>0</v>
      </c>
      <c r="AK57" s="4">
        <f t="shared" si="7"/>
        <v>0</v>
      </c>
      <c r="AL57" s="4">
        <f t="shared" si="7"/>
        <v>1</v>
      </c>
      <c r="AM57" s="4">
        <f t="shared" si="7"/>
        <v>0</v>
      </c>
      <c r="AN57" s="4">
        <f t="shared" si="7"/>
        <v>0</v>
      </c>
      <c r="AO57" s="4">
        <f t="shared" si="7"/>
        <v>0</v>
      </c>
      <c r="AP57" s="4">
        <f t="shared" si="7"/>
        <v>0</v>
      </c>
      <c r="AQ57" s="4">
        <f t="shared" si="7"/>
        <v>0</v>
      </c>
      <c r="AR57" s="4">
        <f t="shared" si="7"/>
        <v>0</v>
      </c>
      <c r="AS57" s="21">
        <f t="shared" si="7"/>
        <v>0</v>
      </c>
      <c r="AT57" s="21">
        <f t="shared" si="7"/>
        <v>0</v>
      </c>
      <c r="AU57" s="29">
        <f t="shared" si="7"/>
        <v>0</v>
      </c>
      <c r="AV57" s="30">
        <f t="shared" si="7"/>
        <v>0</v>
      </c>
    </row>
    <row r="58" spans="1:48" ht="19.5" customHeight="1">
      <c r="A58" s="49" t="s">
        <v>91</v>
      </c>
      <c r="B58" s="50"/>
      <c r="C58" s="50" t="s">
        <v>92</v>
      </c>
      <c r="D58" s="50"/>
      <c r="E58" s="50"/>
      <c r="F58" s="50"/>
      <c r="G58" s="50" t="s">
        <v>93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 t="s">
        <v>59</v>
      </c>
      <c r="W58" s="55"/>
      <c r="X58" s="56"/>
      <c r="Y58" s="57"/>
      <c r="Z58" s="60" t="s">
        <v>158</v>
      </c>
      <c r="AA58" s="60"/>
      <c r="AB58" s="60" t="s">
        <v>149</v>
      </c>
      <c r="AC58" s="60"/>
      <c r="AD58" s="63" t="s">
        <v>98</v>
      </c>
      <c r="AE58" s="63" t="s">
        <v>60</v>
      </c>
      <c r="AF58" s="64" t="s">
        <v>161</v>
      </c>
      <c r="AG58" s="63" t="s">
        <v>155</v>
      </c>
      <c r="AH58" s="64" t="s">
        <v>61</v>
      </c>
      <c r="AI58" s="64" t="s">
        <v>58</v>
      </c>
      <c r="AJ58" s="64" t="s">
        <v>62</v>
      </c>
      <c r="AK58" s="63" t="s">
        <v>63</v>
      </c>
      <c r="AL58" s="64" t="s">
        <v>64</v>
      </c>
      <c r="AM58" s="63" t="s">
        <v>65</v>
      </c>
      <c r="AN58" s="63" t="s">
        <v>150</v>
      </c>
      <c r="AO58" s="63" t="s">
        <v>159</v>
      </c>
      <c r="AP58" s="64" t="s">
        <v>66</v>
      </c>
      <c r="AQ58" s="64" t="s">
        <v>67</v>
      </c>
      <c r="AR58" s="64" t="s">
        <v>68</v>
      </c>
      <c r="AS58" s="66" t="s">
        <v>69</v>
      </c>
      <c r="AT58" s="42" t="s">
        <v>160</v>
      </c>
      <c r="AU58" s="45" t="s">
        <v>151</v>
      </c>
      <c r="AV58" s="67" t="s">
        <v>152</v>
      </c>
    </row>
    <row r="59" spans="1:48" ht="19.5" customHeight="1">
      <c r="A59" s="51"/>
      <c r="B59" s="52"/>
      <c r="C59" s="52" t="s">
        <v>70</v>
      </c>
      <c r="D59" s="69" t="s">
        <v>71</v>
      </c>
      <c r="E59" s="52" t="s">
        <v>4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69" t="s">
        <v>102</v>
      </c>
      <c r="W59" s="70" t="s">
        <v>72</v>
      </c>
      <c r="X59" s="58"/>
      <c r="Y59" s="59"/>
      <c r="Z59" s="61" t="s">
        <v>156</v>
      </c>
      <c r="AA59" s="62" t="s">
        <v>73</v>
      </c>
      <c r="AB59" s="61" t="s">
        <v>156</v>
      </c>
      <c r="AC59" s="62" t="s">
        <v>73</v>
      </c>
      <c r="AD59" s="61"/>
      <c r="AE59" s="62"/>
      <c r="AF59" s="65"/>
      <c r="AG59" s="62"/>
      <c r="AH59" s="65"/>
      <c r="AI59" s="65"/>
      <c r="AJ59" s="65"/>
      <c r="AK59" s="61"/>
      <c r="AL59" s="65"/>
      <c r="AM59" s="62"/>
      <c r="AN59" s="62"/>
      <c r="AO59" s="62"/>
      <c r="AP59" s="65"/>
      <c r="AQ59" s="65"/>
      <c r="AR59" s="65"/>
      <c r="AS59" s="41"/>
      <c r="AT59" s="43"/>
      <c r="AU59" s="46"/>
      <c r="AV59" s="68"/>
    </row>
    <row r="60" spans="1:48" ht="19.5" customHeight="1">
      <c r="A60" s="51"/>
      <c r="B60" s="52"/>
      <c r="C60" s="52"/>
      <c r="D60" s="69"/>
      <c r="E60" s="3" t="s">
        <v>133</v>
      </c>
      <c r="F60" s="3" t="s">
        <v>5</v>
      </c>
      <c r="G60" s="52" t="s">
        <v>74</v>
      </c>
      <c r="H60" s="52"/>
      <c r="I60" s="52"/>
      <c r="J60" s="52" t="s">
        <v>75</v>
      </c>
      <c r="K60" s="52"/>
      <c r="L60" s="52"/>
      <c r="M60" s="52" t="s">
        <v>76</v>
      </c>
      <c r="N60" s="52"/>
      <c r="O60" s="52"/>
      <c r="P60" s="52" t="s">
        <v>77</v>
      </c>
      <c r="Q60" s="52"/>
      <c r="R60" s="52"/>
      <c r="S60" s="52" t="s">
        <v>78</v>
      </c>
      <c r="T60" s="52"/>
      <c r="U60" s="52"/>
      <c r="V60" s="69"/>
      <c r="W60" s="71"/>
      <c r="X60" s="58"/>
      <c r="Y60" s="59"/>
      <c r="Z60" s="61"/>
      <c r="AA60" s="62"/>
      <c r="AB60" s="61"/>
      <c r="AC60" s="62"/>
      <c r="AD60" s="61"/>
      <c r="AE60" s="62"/>
      <c r="AF60" s="65"/>
      <c r="AG60" s="62"/>
      <c r="AH60" s="65"/>
      <c r="AI60" s="65"/>
      <c r="AJ60" s="65"/>
      <c r="AK60" s="61"/>
      <c r="AL60" s="65"/>
      <c r="AM60" s="62"/>
      <c r="AN60" s="62"/>
      <c r="AO60" s="62"/>
      <c r="AP60" s="65"/>
      <c r="AQ60" s="65"/>
      <c r="AR60" s="65"/>
      <c r="AS60" s="41"/>
      <c r="AT60" s="44"/>
      <c r="AU60" s="46"/>
      <c r="AV60" s="68"/>
    </row>
    <row r="61" spans="1:48" ht="19.5" customHeight="1">
      <c r="A61" s="51"/>
      <c r="B61" s="52"/>
      <c r="C61" s="3" t="s">
        <v>79</v>
      </c>
      <c r="D61" s="3" t="s">
        <v>79</v>
      </c>
      <c r="E61" s="3" t="s">
        <v>80</v>
      </c>
      <c r="F61" s="3" t="s">
        <v>80</v>
      </c>
      <c r="G61" s="3" t="s">
        <v>81</v>
      </c>
      <c r="H61" s="3" t="s">
        <v>103</v>
      </c>
      <c r="I61" s="3" t="s">
        <v>82</v>
      </c>
      <c r="J61" s="3" t="s">
        <v>83</v>
      </c>
      <c r="K61" s="3" t="s">
        <v>103</v>
      </c>
      <c r="L61" s="3" t="s">
        <v>82</v>
      </c>
      <c r="M61" s="3" t="s">
        <v>83</v>
      </c>
      <c r="N61" s="3" t="s">
        <v>103</v>
      </c>
      <c r="O61" s="3" t="s">
        <v>82</v>
      </c>
      <c r="P61" s="3" t="s">
        <v>83</v>
      </c>
      <c r="Q61" s="3" t="s">
        <v>103</v>
      </c>
      <c r="R61" s="3" t="s">
        <v>82</v>
      </c>
      <c r="S61" s="3" t="s">
        <v>83</v>
      </c>
      <c r="T61" s="3" t="s">
        <v>103</v>
      </c>
      <c r="U61" s="3" t="s">
        <v>82</v>
      </c>
      <c r="V61" s="3" t="s">
        <v>83</v>
      </c>
      <c r="W61" s="10" t="s">
        <v>83</v>
      </c>
      <c r="X61" s="81"/>
      <c r="Y61" s="82"/>
      <c r="Z61" s="8" t="s">
        <v>96</v>
      </c>
      <c r="AA61" s="8" t="s">
        <v>96</v>
      </c>
      <c r="AB61" s="8" t="s">
        <v>96</v>
      </c>
      <c r="AC61" s="8" t="s">
        <v>96</v>
      </c>
      <c r="AD61" s="8" t="s">
        <v>97</v>
      </c>
      <c r="AE61" s="8" t="s">
        <v>97</v>
      </c>
      <c r="AF61" s="8" t="s">
        <v>97</v>
      </c>
      <c r="AG61" s="8" t="s">
        <v>97</v>
      </c>
      <c r="AH61" s="8" t="s">
        <v>97</v>
      </c>
      <c r="AI61" s="8" t="s">
        <v>97</v>
      </c>
      <c r="AJ61" s="8" t="s">
        <v>97</v>
      </c>
      <c r="AK61" s="8" t="s">
        <v>97</v>
      </c>
      <c r="AL61" s="8" t="s">
        <v>97</v>
      </c>
      <c r="AM61" s="8" t="s">
        <v>97</v>
      </c>
      <c r="AN61" s="8" t="s">
        <v>84</v>
      </c>
      <c r="AO61" s="8" t="s">
        <v>85</v>
      </c>
      <c r="AP61" s="8" t="s">
        <v>86</v>
      </c>
      <c r="AQ61" s="8" t="s">
        <v>157</v>
      </c>
      <c r="AR61" s="8" t="s">
        <v>87</v>
      </c>
      <c r="AS61" s="9" t="s">
        <v>154</v>
      </c>
      <c r="AT61" s="9"/>
      <c r="AU61" s="28" t="s">
        <v>153</v>
      </c>
      <c r="AV61" s="34" t="s">
        <v>82</v>
      </c>
    </row>
    <row r="62" spans="1:48" ht="18.75" customHeight="1">
      <c r="A62" s="83" t="s">
        <v>139</v>
      </c>
      <c r="B62" s="8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8</v>
      </c>
      <c r="Q62" s="3">
        <v>8</v>
      </c>
      <c r="R62" s="3">
        <v>21</v>
      </c>
      <c r="S62" s="3">
        <v>99</v>
      </c>
      <c r="T62" s="3">
        <v>99</v>
      </c>
      <c r="U62" s="3">
        <v>254</v>
      </c>
      <c r="V62" s="3"/>
      <c r="W62" s="10"/>
      <c r="X62" s="51" t="s">
        <v>139</v>
      </c>
      <c r="Y62" s="52"/>
      <c r="Z62" s="8"/>
      <c r="AA62" s="8"/>
      <c r="AB62" s="8"/>
      <c r="AC62" s="8"/>
      <c r="AD62" s="8"/>
      <c r="AE62" s="8"/>
      <c r="AF62" s="8"/>
      <c r="AG62" s="8"/>
      <c r="AH62" s="8">
        <v>3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9"/>
      <c r="AT62" s="9"/>
      <c r="AU62" s="28"/>
      <c r="AV62" s="34"/>
    </row>
    <row r="63" spans="1:48" ht="18.75" customHeight="1">
      <c r="A63" s="83" t="s">
        <v>140</v>
      </c>
      <c r="B63" s="8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10"/>
      <c r="X63" s="51" t="s">
        <v>140</v>
      </c>
      <c r="Y63" s="52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9"/>
      <c r="AT63" s="9"/>
      <c r="AU63" s="28"/>
      <c r="AV63" s="34"/>
    </row>
    <row r="64" spans="1:48" ht="18.75" customHeight="1">
      <c r="A64" s="83" t="s">
        <v>118</v>
      </c>
      <c r="B64" s="8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10"/>
      <c r="X64" s="51" t="s">
        <v>118</v>
      </c>
      <c r="Y64" s="52"/>
      <c r="Z64" s="8"/>
      <c r="AA64" s="8"/>
      <c r="AB64" s="8"/>
      <c r="AC64" s="8"/>
      <c r="AD64" s="8"/>
      <c r="AE64" s="8"/>
      <c r="AF64" s="8"/>
      <c r="AG64" s="8"/>
      <c r="AH64" s="8">
        <v>3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9"/>
      <c r="AT64" s="9"/>
      <c r="AU64" s="28"/>
      <c r="AV64" s="34"/>
    </row>
    <row r="65" spans="1:48" ht="18.75" customHeight="1">
      <c r="A65" s="83" t="s">
        <v>94</v>
      </c>
      <c r="B65" s="8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10"/>
      <c r="X65" s="51" t="s">
        <v>94</v>
      </c>
      <c r="Y65" s="52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9"/>
      <c r="AT65" s="9"/>
      <c r="AU65" s="28"/>
      <c r="AV65" s="34"/>
    </row>
    <row r="66" spans="1:48" ht="18.75" customHeight="1">
      <c r="A66" s="83" t="s">
        <v>35</v>
      </c>
      <c r="B66" s="8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0"/>
      <c r="X66" s="51" t="s">
        <v>35</v>
      </c>
      <c r="Y66" s="52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9"/>
      <c r="AT66" s="9"/>
      <c r="AU66" s="28"/>
      <c r="AV66" s="34"/>
    </row>
    <row r="67" spans="1:48" ht="18.75" customHeight="1">
      <c r="A67" s="83" t="s">
        <v>36</v>
      </c>
      <c r="B67" s="8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0"/>
      <c r="X67" s="51" t="s">
        <v>36</v>
      </c>
      <c r="Y67" s="52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9"/>
      <c r="AT67" s="9"/>
      <c r="AU67" s="28"/>
      <c r="AV67" s="34"/>
    </row>
    <row r="68" spans="1:48" ht="18.75" customHeight="1">
      <c r="A68" s="83" t="s">
        <v>37</v>
      </c>
      <c r="B68" s="8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0"/>
      <c r="X68" s="51" t="s">
        <v>37</v>
      </c>
      <c r="Y68" s="52"/>
      <c r="Z68" s="8"/>
      <c r="AA68" s="8"/>
      <c r="AB68" s="8"/>
      <c r="AC68" s="8"/>
      <c r="AD68" s="8"/>
      <c r="AE68" s="8"/>
      <c r="AF68" s="8">
        <v>1</v>
      </c>
      <c r="AG68" s="8"/>
      <c r="AH68" s="8">
        <v>4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9"/>
      <c r="AT68" s="9"/>
      <c r="AU68" s="28"/>
      <c r="AV68" s="34"/>
    </row>
    <row r="69" spans="1:48" ht="18.75" customHeight="1">
      <c r="A69" s="83" t="s">
        <v>119</v>
      </c>
      <c r="B69" s="8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0"/>
      <c r="X69" s="51" t="s">
        <v>119</v>
      </c>
      <c r="Y69" s="52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9"/>
      <c r="AT69" s="9"/>
      <c r="AU69" s="28"/>
      <c r="AV69" s="34"/>
    </row>
    <row r="70" spans="1:48" ht="18.75" customHeight="1">
      <c r="A70" s="83" t="s">
        <v>141</v>
      </c>
      <c r="B70" s="8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10"/>
      <c r="X70" s="51" t="s">
        <v>141</v>
      </c>
      <c r="Y70" s="52"/>
      <c r="Z70" s="8"/>
      <c r="AA70" s="8"/>
      <c r="AB70" s="8"/>
      <c r="AC70" s="8"/>
      <c r="AD70" s="8"/>
      <c r="AE70" s="8"/>
      <c r="AF70" s="8"/>
      <c r="AG70" s="8"/>
      <c r="AH70" s="8">
        <v>1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9"/>
      <c r="AT70" s="9"/>
      <c r="AU70" s="28"/>
      <c r="AV70" s="34"/>
    </row>
    <row r="71" spans="1:48" ht="18.75" customHeight="1">
      <c r="A71" s="83" t="s">
        <v>120</v>
      </c>
      <c r="B71" s="8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0"/>
      <c r="X71" s="51" t="s">
        <v>120</v>
      </c>
      <c r="Y71" s="52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9"/>
      <c r="AT71" s="9"/>
      <c r="AU71" s="28"/>
      <c r="AV71" s="34"/>
    </row>
    <row r="72" spans="1:48" ht="18.75" customHeight="1">
      <c r="A72" s="83" t="s">
        <v>38</v>
      </c>
      <c r="B72" s="8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0"/>
      <c r="X72" s="51" t="s">
        <v>38</v>
      </c>
      <c r="Y72" s="52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9"/>
      <c r="AT72" s="9"/>
      <c r="AU72" s="28"/>
      <c r="AV72" s="34"/>
    </row>
    <row r="73" spans="1:48" ht="18.75" customHeight="1">
      <c r="A73" s="83" t="s">
        <v>121</v>
      </c>
      <c r="B73" s="8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0"/>
      <c r="X73" s="51" t="s">
        <v>121</v>
      </c>
      <c r="Y73" s="52"/>
      <c r="Z73" s="8"/>
      <c r="AA73" s="8"/>
      <c r="AB73" s="8"/>
      <c r="AC73" s="8"/>
      <c r="AD73" s="8"/>
      <c r="AE73" s="8"/>
      <c r="AF73" s="8">
        <v>5</v>
      </c>
      <c r="AG73" s="8"/>
      <c r="AH73" s="8">
        <v>2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9"/>
      <c r="AT73" s="9"/>
      <c r="AU73" s="28"/>
      <c r="AV73" s="34"/>
    </row>
    <row r="74" spans="1:48" ht="18.75" customHeight="1">
      <c r="A74" s="83" t="s">
        <v>39</v>
      </c>
      <c r="B74" s="8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4</v>
      </c>
      <c r="T74" s="3">
        <v>4</v>
      </c>
      <c r="U74" s="3">
        <v>8</v>
      </c>
      <c r="V74" s="3"/>
      <c r="W74" s="10"/>
      <c r="X74" s="51" t="s">
        <v>39</v>
      </c>
      <c r="Y74" s="52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9"/>
      <c r="AT74" s="9"/>
      <c r="AU74" s="28"/>
      <c r="AV74" s="34"/>
    </row>
    <row r="75" spans="1:48" ht="18.75" customHeight="1" thickBot="1">
      <c r="A75" s="85" t="s">
        <v>122</v>
      </c>
      <c r="B75" s="8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2"/>
      <c r="X75" s="53" t="s">
        <v>122</v>
      </c>
      <c r="Y75" s="54"/>
      <c r="Z75" s="13"/>
      <c r="AA75" s="13">
        <v>70</v>
      </c>
      <c r="AB75" s="13"/>
      <c r="AC75" s="13"/>
      <c r="AD75" s="13"/>
      <c r="AE75" s="13"/>
      <c r="AF75" s="13"/>
      <c r="AG75" s="13"/>
      <c r="AH75" s="13">
        <v>1</v>
      </c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/>
      <c r="AT75" s="14"/>
      <c r="AU75" s="28"/>
      <c r="AV75" s="34"/>
    </row>
    <row r="76" spans="1:48" ht="32.25" customHeight="1" thickBot="1" thickTop="1">
      <c r="A76" s="87" t="s">
        <v>123</v>
      </c>
      <c r="B76" s="88"/>
      <c r="C76" s="4">
        <f aca="true" t="shared" si="8" ref="C76:W76">SUM(C62:C75)</f>
        <v>0</v>
      </c>
      <c r="D76" s="4">
        <f t="shared" si="8"/>
        <v>0</v>
      </c>
      <c r="E76" s="4">
        <f t="shared" si="8"/>
        <v>0</v>
      </c>
      <c r="F76" s="4">
        <f t="shared" si="8"/>
        <v>0</v>
      </c>
      <c r="G76" s="4">
        <f t="shared" si="8"/>
        <v>0</v>
      </c>
      <c r="H76" s="4">
        <f t="shared" si="8"/>
        <v>0</v>
      </c>
      <c r="I76" s="4">
        <f t="shared" si="8"/>
        <v>0</v>
      </c>
      <c r="J76" s="4">
        <f t="shared" si="8"/>
        <v>0</v>
      </c>
      <c r="K76" s="4">
        <f t="shared" si="8"/>
        <v>0</v>
      </c>
      <c r="L76" s="4">
        <f t="shared" si="8"/>
        <v>0</v>
      </c>
      <c r="M76" s="4">
        <f t="shared" si="8"/>
        <v>0</v>
      </c>
      <c r="N76" s="4">
        <f t="shared" si="8"/>
        <v>0</v>
      </c>
      <c r="O76" s="4">
        <f t="shared" si="8"/>
        <v>0</v>
      </c>
      <c r="P76" s="4">
        <f t="shared" si="8"/>
        <v>8</v>
      </c>
      <c r="Q76" s="4">
        <f t="shared" si="8"/>
        <v>8</v>
      </c>
      <c r="R76" s="4">
        <f t="shared" si="8"/>
        <v>21</v>
      </c>
      <c r="S76" s="4">
        <f t="shared" si="8"/>
        <v>103</v>
      </c>
      <c r="T76" s="4">
        <f t="shared" si="8"/>
        <v>103</v>
      </c>
      <c r="U76" s="4">
        <f t="shared" si="8"/>
        <v>262</v>
      </c>
      <c r="V76" s="4">
        <f t="shared" si="8"/>
        <v>0</v>
      </c>
      <c r="W76" s="33">
        <f t="shared" si="8"/>
        <v>0</v>
      </c>
      <c r="X76" s="89" t="s">
        <v>123</v>
      </c>
      <c r="Y76" s="90"/>
      <c r="Z76" s="4">
        <f aca="true" t="shared" si="9" ref="Z76:AV76">SUM(Z62:Z75)</f>
        <v>0</v>
      </c>
      <c r="AA76" s="4">
        <f t="shared" si="9"/>
        <v>70</v>
      </c>
      <c r="AB76" s="4">
        <f t="shared" si="9"/>
        <v>0</v>
      </c>
      <c r="AC76" s="4">
        <f t="shared" si="9"/>
        <v>0</v>
      </c>
      <c r="AD76" s="4">
        <f t="shared" si="9"/>
        <v>0</v>
      </c>
      <c r="AE76" s="4">
        <f t="shared" si="9"/>
        <v>0</v>
      </c>
      <c r="AF76" s="4">
        <f t="shared" si="9"/>
        <v>6</v>
      </c>
      <c r="AG76" s="4">
        <f t="shared" si="9"/>
        <v>0</v>
      </c>
      <c r="AH76" s="4">
        <f t="shared" si="9"/>
        <v>14</v>
      </c>
      <c r="AI76" s="4">
        <f t="shared" si="9"/>
        <v>0</v>
      </c>
      <c r="AJ76" s="4">
        <f t="shared" si="9"/>
        <v>0</v>
      </c>
      <c r="AK76" s="4">
        <f t="shared" si="9"/>
        <v>0</v>
      </c>
      <c r="AL76" s="4">
        <f t="shared" si="9"/>
        <v>0</v>
      </c>
      <c r="AM76" s="4">
        <f t="shared" si="9"/>
        <v>0</v>
      </c>
      <c r="AN76" s="4">
        <f t="shared" si="9"/>
        <v>0</v>
      </c>
      <c r="AO76" s="4">
        <f t="shared" si="9"/>
        <v>0</v>
      </c>
      <c r="AP76" s="4">
        <f t="shared" si="9"/>
        <v>0</v>
      </c>
      <c r="AQ76" s="4">
        <f t="shared" si="9"/>
        <v>0</v>
      </c>
      <c r="AR76" s="4">
        <f t="shared" si="9"/>
        <v>0</v>
      </c>
      <c r="AS76" s="21">
        <f t="shared" si="9"/>
        <v>0</v>
      </c>
      <c r="AT76" s="21">
        <f t="shared" si="9"/>
        <v>0</v>
      </c>
      <c r="AU76" s="22">
        <f t="shared" si="9"/>
        <v>0</v>
      </c>
      <c r="AV76" s="30">
        <f t="shared" si="9"/>
        <v>0</v>
      </c>
    </row>
    <row r="77" spans="1:48" ht="18.75" customHeight="1">
      <c r="A77" s="81" t="s">
        <v>40</v>
      </c>
      <c r="B77" s="8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74" t="s">
        <v>40</v>
      </c>
      <c r="Y77" s="75"/>
      <c r="Z77" s="18"/>
      <c r="AA77" s="25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9"/>
      <c r="AT77" s="19"/>
      <c r="AU77" s="28"/>
      <c r="AV77" s="34"/>
    </row>
    <row r="78" spans="1:48" ht="18.75" customHeight="1">
      <c r="A78" s="83" t="s">
        <v>41</v>
      </c>
      <c r="B78" s="8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10"/>
      <c r="X78" s="51" t="s">
        <v>41</v>
      </c>
      <c r="Y78" s="52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9"/>
      <c r="AT78" s="9"/>
      <c r="AU78" s="28"/>
      <c r="AV78" s="34"/>
    </row>
    <row r="79" spans="1:48" ht="18.75" customHeight="1">
      <c r="A79" s="83" t="s">
        <v>124</v>
      </c>
      <c r="B79" s="8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10"/>
      <c r="X79" s="51" t="s">
        <v>124</v>
      </c>
      <c r="Y79" s="52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9"/>
      <c r="AT79" s="9"/>
      <c r="AU79" s="28"/>
      <c r="AV79" s="34"/>
    </row>
    <row r="80" spans="1:48" ht="18.75" customHeight="1">
      <c r="A80" s="83" t="s">
        <v>142</v>
      </c>
      <c r="B80" s="8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10"/>
      <c r="X80" s="51" t="s">
        <v>142</v>
      </c>
      <c r="Y80" s="52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9"/>
      <c r="AT80" s="9"/>
      <c r="AU80" s="28"/>
      <c r="AV80" s="34"/>
    </row>
    <row r="81" spans="1:48" ht="18.75" customHeight="1">
      <c r="A81" s="83" t="s">
        <v>143</v>
      </c>
      <c r="B81" s="8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10"/>
      <c r="X81" s="51" t="s">
        <v>143</v>
      </c>
      <c r="Y81" s="52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9"/>
      <c r="AT81" s="9"/>
      <c r="AU81" s="28"/>
      <c r="AV81" s="34"/>
    </row>
    <row r="82" spans="1:48" ht="18.75" customHeight="1">
      <c r="A82" s="83" t="s">
        <v>1</v>
      </c>
      <c r="B82" s="8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10"/>
      <c r="X82" s="51" t="s">
        <v>1</v>
      </c>
      <c r="Y82" s="52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9"/>
      <c r="AT82" s="9"/>
      <c r="AU82" s="28"/>
      <c r="AV82" s="34"/>
    </row>
    <row r="83" spans="1:48" ht="18.75" customHeight="1">
      <c r="A83" s="83" t="s">
        <v>144</v>
      </c>
      <c r="B83" s="8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10"/>
      <c r="X83" s="51" t="s">
        <v>144</v>
      </c>
      <c r="Y83" s="52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9"/>
      <c r="AT83" s="9"/>
      <c r="AU83" s="28"/>
      <c r="AV83" s="34"/>
    </row>
    <row r="84" spans="1:48" ht="18.75" customHeight="1">
      <c r="A84" s="83" t="s">
        <v>42</v>
      </c>
      <c r="B84" s="8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10"/>
      <c r="X84" s="51" t="s">
        <v>42</v>
      </c>
      <c r="Y84" s="52"/>
      <c r="Z84" s="8"/>
      <c r="AA84" s="23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9"/>
      <c r="AT84" s="9"/>
      <c r="AU84" s="28"/>
      <c r="AV84" s="34"/>
    </row>
    <row r="85" spans="1:48" ht="18.75" customHeight="1">
      <c r="A85" s="83" t="s">
        <v>43</v>
      </c>
      <c r="B85" s="8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10"/>
      <c r="X85" s="51" t="s">
        <v>43</v>
      </c>
      <c r="Y85" s="52"/>
      <c r="Z85" s="8"/>
      <c r="AA85" s="23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9"/>
      <c r="AT85" s="9"/>
      <c r="AU85" s="28"/>
      <c r="AV85" s="34"/>
    </row>
    <row r="86" spans="1:48" ht="18.75" customHeight="1">
      <c r="A86" s="83" t="s">
        <v>44</v>
      </c>
      <c r="B86" s="8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10"/>
      <c r="X86" s="51" t="s">
        <v>44</v>
      </c>
      <c r="Y86" s="52"/>
      <c r="Z86" s="8"/>
      <c r="AA86" s="23"/>
      <c r="AB86" s="8"/>
      <c r="AC86" s="23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9"/>
      <c r="AT86" s="9"/>
      <c r="AU86" s="28"/>
      <c r="AV86" s="34"/>
    </row>
    <row r="87" spans="1:48" ht="18.75" customHeight="1" thickBot="1">
      <c r="A87" s="85" t="s">
        <v>45</v>
      </c>
      <c r="B87" s="8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2"/>
      <c r="X87" s="53" t="s">
        <v>45</v>
      </c>
      <c r="Y87" s="54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/>
      <c r="AT87" s="14"/>
      <c r="AU87" s="28"/>
      <c r="AV87" s="34"/>
    </row>
    <row r="88" spans="1:48" ht="33" customHeight="1" thickBot="1" thickTop="1">
      <c r="A88" s="87" t="s">
        <v>145</v>
      </c>
      <c r="B88" s="88"/>
      <c r="C88" s="4">
        <f aca="true" t="shared" si="10" ref="C88:W88">SUM(C77:C87)</f>
        <v>0</v>
      </c>
      <c r="D88" s="4">
        <f t="shared" si="10"/>
        <v>0</v>
      </c>
      <c r="E88" s="4">
        <f t="shared" si="10"/>
        <v>0</v>
      </c>
      <c r="F88" s="4">
        <f t="shared" si="10"/>
        <v>0</v>
      </c>
      <c r="G88" s="4">
        <f t="shared" si="10"/>
        <v>0</v>
      </c>
      <c r="H88" s="4">
        <f t="shared" si="10"/>
        <v>0</v>
      </c>
      <c r="I88" s="4">
        <f t="shared" si="10"/>
        <v>0</v>
      </c>
      <c r="J88" s="4">
        <f t="shared" si="10"/>
        <v>0</v>
      </c>
      <c r="K88" s="4">
        <f t="shared" si="10"/>
        <v>0</v>
      </c>
      <c r="L88" s="4">
        <f t="shared" si="10"/>
        <v>0</v>
      </c>
      <c r="M88" s="4">
        <f t="shared" si="10"/>
        <v>0</v>
      </c>
      <c r="N88" s="4">
        <f t="shared" si="10"/>
        <v>0</v>
      </c>
      <c r="O88" s="4">
        <f t="shared" si="10"/>
        <v>0</v>
      </c>
      <c r="P88" s="4">
        <f t="shared" si="10"/>
        <v>0</v>
      </c>
      <c r="Q88" s="4">
        <f t="shared" si="10"/>
        <v>0</v>
      </c>
      <c r="R88" s="4">
        <f t="shared" si="10"/>
        <v>0</v>
      </c>
      <c r="S88" s="4">
        <f t="shared" si="10"/>
        <v>0</v>
      </c>
      <c r="T88" s="4">
        <f t="shared" si="10"/>
        <v>0</v>
      </c>
      <c r="U88" s="4">
        <f t="shared" si="10"/>
        <v>0</v>
      </c>
      <c r="V88" s="4">
        <f t="shared" si="10"/>
        <v>0</v>
      </c>
      <c r="W88" s="33">
        <f t="shared" si="10"/>
        <v>0</v>
      </c>
      <c r="X88" s="89" t="s">
        <v>145</v>
      </c>
      <c r="Y88" s="90"/>
      <c r="Z88" s="4">
        <f aca="true" t="shared" si="11" ref="Z88:AV88">SUM(Z77:Z87)</f>
        <v>0</v>
      </c>
      <c r="AA88" s="26">
        <f t="shared" si="11"/>
        <v>0</v>
      </c>
      <c r="AB88" s="4">
        <f t="shared" si="11"/>
        <v>0</v>
      </c>
      <c r="AC88" s="26">
        <f t="shared" si="11"/>
        <v>0</v>
      </c>
      <c r="AD88" s="4">
        <f t="shared" si="11"/>
        <v>0</v>
      </c>
      <c r="AE88" s="4">
        <f t="shared" si="11"/>
        <v>0</v>
      </c>
      <c r="AF88" s="4">
        <f t="shared" si="11"/>
        <v>0</v>
      </c>
      <c r="AG88" s="4">
        <f t="shared" si="11"/>
        <v>0</v>
      </c>
      <c r="AH88" s="4">
        <f t="shared" si="11"/>
        <v>0</v>
      </c>
      <c r="AI88" s="4">
        <f t="shared" si="11"/>
        <v>0</v>
      </c>
      <c r="AJ88" s="4">
        <f t="shared" si="11"/>
        <v>0</v>
      </c>
      <c r="AK88" s="4">
        <f t="shared" si="11"/>
        <v>0</v>
      </c>
      <c r="AL88" s="4">
        <f t="shared" si="11"/>
        <v>0</v>
      </c>
      <c r="AM88" s="4">
        <f t="shared" si="11"/>
        <v>0</v>
      </c>
      <c r="AN88" s="4">
        <f t="shared" si="11"/>
        <v>0</v>
      </c>
      <c r="AO88" s="4">
        <f t="shared" si="11"/>
        <v>0</v>
      </c>
      <c r="AP88" s="4">
        <f t="shared" si="11"/>
        <v>0</v>
      </c>
      <c r="AQ88" s="4">
        <f t="shared" si="11"/>
        <v>0</v>
      </c>
      <c r="AR88" s="4">
        <f t="shared" si="11"/>
        <v>0</v>
      </c>
      <c r="AS88" s="21">
        <f t="shared" si="11"/>
        <v>0</v>
      </c>
      <c r="AT88" s="21">
        <f t="shared" si="11"/>
        <v>0</v>
      </c>
      <c r="AU88" s="22">
        <f t="shared" si="11"/>
        <v>0</v>
      </c>
      <c r="AV88" s="30">
        <f t="shared" si="11"/>
        <v>0</v>
      </c>
    </row>
    <row r="89" spans="1:48" ht="18.75" customHeight="1">
      <c r="A89" s="81" t="s">
        <v>46</v>
      </c>
      <c r="B89" s="82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74" t="s">
        <v>46</v>
      </c>
      <c r="Y89" s="75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9"/>
      <c r="AT89" s="19"/>
      <c r="AU89" s="28"/>
      <c r="AV89" s="34"/>
    </row>
    <row r="90" spans="1:48" ht="18.75" customHeight="1">
      <c r="A90" s="83" t="s">
        <v>2</v>
      </c>
      <c r="B90" s="8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10"/>
      <c r="X90" s="51" t="s">
        <v>2</v>
      </c>
      <c r="Y90" s="52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9"/>
      <c r="AT90" s="9"/>
      <c r="AU90" s="28"/>
      <c r="AV90" s="34"/>
    </row>
    <row r="91" spans="1:48" ht="18.75" customHeight="1">
      <c r="A91" s="83" t="s">
        <v>47</v>
      </c>
      <c r="B91" s="8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0"/>
      <c r="X91" s="51" t="s">
        <v>47</v>
      </c>
      <c r="Y91" s="52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9"/>
      <c r="AT91" s="9"/>
      <c r="AU91" s="28"/>
      <c r="AV91" s="34"/>
    </row>
    <row r="92" spans="1:48" ht="18.75" customHeight="1">
      <c r="A92" s="83" t="s">
        <v>48</v>
      </c>
      <c r="B92" s="8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10"/>
      <c r="X92" s="51" t="s">
        <v>48</v>
      </c>
      <c r="Y92" s="52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9"/>
      <c r="AT92" s="9"/>
      <c r="AU92" s="28"/>
      <c r="AV92" s="34"/>
    </row>
    <row r="93" spans="1:48" ht="18.75" customHeight="1">
      <c r="A93" s="83" t="s">
        <v>125</v>
      </c>
      <c r="B93" s="8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10"/>
      <c r="X93" s="51" t="s">
        <v>125</v>
      </c>
      <c r="Y93" s="52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9"/>
      <c r="AT93" s="9"/>
      <c r="AU93" s="28"/>
      <c r="AV93" s="34"/>
    </row>
    <row r="94" spans="1:48" ht="18.75" customHeight="1">
      <c r="A94" s="83" t="s">
        <v>126</v>
      </c>
      <c r="B94" s="8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10"/>
      <c r="X94" s="51" t="s">
        <v>126</v>
      </c>
      <c r="Y94" s="52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9"/>
      <c r="AT94" s="9"/>
      <c r="AU94" s="28"/>
      <c r="AV94" s="34"/>
    </row>
    <row r="95" spans="1:48" ht="18.75" customHeight="1">
      <c r="A95" s="83" t="s">
        <v>127</v>
      </c>
      <c r="B95" s="8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10"/>
      <c r="X95" s="51" t="s">
        <v>127</v>
      </c>
      <c r="Y95" s="52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9"/>
      <c r="AT95" s="9"/>
      <c r="AU95" s="28"/>
      <c r="AV95" s="34"/>
    </row>
    <row r="96" spans="1:48" ht="18.75" customHeight="1">
      <c r="A96" s="83" t="s">
        <v>146</v>
      </c>
      <c r="B96" s="8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10"/>
      <c r="X96" s="51" t="s">
        <v>146</v>
      </c>
      <c r="Y96" s="52"/>
      <c r="Z96" s="8"/>
      <c r="AA96" s="8"/>
      <c r="AB96" s="8"/>
      <c r="AC96" s="8"/>
      <c r="AD96" s="8"/>
      <c r="AE96" s="8"/>
      <c r="AF96" s="8">
        <v>3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"/>
      <c r="AT96" s="9"/>
      <c r="AU96" s="28"/>
      <c r="AV96" s="34"/>
    </row>
    <row r="97" spans="1:48" ht="18.75" customHeight="1">
      <c r="A97" s="83" t="s">
        <v>49</v>
      </c>
      <c r="B97" s="8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10"/>
      <c r="X97" s="51" t="s">
        <v>49</v>
      </c>
      <c r="Y97" s="52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9"/>
      <c r="AT97" s="9"/>
      <c r="AU97" s="28"/>
      <c r="AV97" s="34"/>
    </row>
    <row r="98" spans="1:48" ht="18.75" customHeight="1">
      <c r="A98" s="83" t="s">
        <v>95</v>
      </c>
      <c r="B98" s="8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10"/>
      <c r="X98" s="51" t="s">
        <v>95</v>
      </c>
      <c r="Y98" s="52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9"/>
      <c r="AT98" s="9"/>
      <c r="AU98" s="28"/>
      <c r="AV98" s="34"/>
    </row>
    <row r="99" spans="1:48" ht="18.75" customHeight="1">
      <c r="A99" s="83" t="s">
        <v>50</v>
      </c>
      <c r="B99" s="8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10"/>
      <c r="X99" s="51" t="s">
        <v>50</v>
      </c>
      <c r="Y99" s="52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9"/>
      <c r="AT99" s="9"/>
      <c r="AU99" s="28"/>
      <c r="AV99" s="34"/>
    </row>
    <row r="100" spans="1:48" ht="18.75" customHeight="1">
      <c r="A100" s="83" t="s">
        <v>51</v>
      </c>
      <c r="B100" s="8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10"/>
      <c r="X100" s="51" t="s">
        <v>51</v>
      </c>
      <c r="Y100" s="52"/>
      <c r="Z100" s="8"/>
      <c r="AA100" s="8"/>
      <c r="AB100" s="8"/>
      <c r="AC100" s="8"/>
      <c r="AD100" s="8"/>
      <c r="AE100" s="8"/>
      <c r="AF100" s="8">
        <v>2</v>
      </c>
      <c r="AG100" s="8"/>
      <c r="AH100" s="8">
        <v>1</v>
      </c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9"/>
      <c r="AT100" s="9"/>
      <c r="AU100" s="28"/>
      <c r="AV100" s="34"/>
    </row>
    <row r="101" spans="1:48" ht="18.75" customHeight="1">
      <c r="A101" s="83" t="s">
        <v>128</v>
      </c>
      <c r="B101" s="8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10"/>
      <c r="X101" s="51" t="s">
        <v>128</v>
      </c>
      <c r="Y101" s="52"/>
      <c r="Z101" s="8"/>
      <c r="AA101" s="8"/>
      <c r="AB101" s="8"/>
      <c r="AC101" s="8"/>
      <c r="AD101" s="8"/>
      <c r="AE101" s="8"/>
      <c r="AF101" s="8"/>
      <c r="AG101" s="8"/>
      <c r="AH101" s="8">
        <v>3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9"/>
      <c r="AT101" s="9"/>
      <c r="AU101" s="28"/>
      <c r="AV101" s="34"/>
    </row>
    <row r="102" spans="1:48" ht="18.75" customHeight="1">
      <c r="A102" s="83" t="s">
        <v>129</v>
      </c>
      <c r="B102" s="8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10"/>
      <c r="X102" s="51" t="s">
        <v>129</v>
      </c>
      <c r="Y102" s="52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9"/>
      <c r="AT102" s="9"/>
      <c r="AU102" s="28"/>
      <c r="AV102" s="34"/>
    </row>
    <row r="103" spans="1:48" ht="18.75" customHeight="1">
      <c r="A103" s="83" t="s">
        <v>130</v>
      </c>
      <c r="B103" s="8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10"/>
      <c r="X103" s="51" t="s">
        <v>130</v>
      </c>
      <c r="Y103" s="52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9"/>
      <c r="AT103" s="9"/>
      <c r="AU103" s="28"/>
      <c r="AV103" s="34"/>
    </row>
    <row r="104" spans="1:48" ht="18.75" customHeight="1">
      <c r="A104" s="83" t="s">
        <v>3</v>
      </c>
      <c r="B104" s="8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10"/>
      <c r="X104" s="51" t="s">
        <v>3</v>
      </c>
      <c r="Y104" s="52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9"/>
      <c r="AT104" s="9"/>
      <c r="AU104" s="28"/>
      <c r="AV104" s="34"/>
    </row>
    <row r="105" spans="1:48" ht="18.75" customHeight="1">
      <c r="A105" s="83" t="s">
        <v>147</v>
      </c>
      <c r="B105" s="8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10"/>
      <c r="X105" s="51" t="s">
        <v>147</v>
      </c>
      <c r="Y105" s="52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9"/>
      <c r="AT105" s="9"/>
      <c r="AU105" s="28"/>
      <c r="AV105" s="34"/>
    </row>
    <row r="106" spans="1:48" ht="18.75" customHeight="1">
      <c r="A106" s="83" t="s">
        <v>52</v>
      </c>
      <c r="B106" s="8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10"/>
      <c r="X106" s="51" t="s">
        <v>52</v>
      </c>
      <c r="Y106" s="52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9"/>
      <c r="AT106" s="9"/>
      <c r="AU106" s="28"/>
      <c r="AV106" s="34"/>
    </row>
    <row r="107" spans="1:48" ht="18.75" customHeight="1">
      <c r="A107" s="83" t="s">
        <v>148</v>
      </c>
      <c r="B107" s="8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10"/>
      <c r="X107" s="51" t="s">
        <v>148</v>
      </c>
      <c r="Y107" s="52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9"/>
      <c r="AT107" s="9"/>
      <c r="AU107" s="28"/>
      <c r="AV107" s="34"/>
    </row>
    <row r="108" spans="1:48" ht="18.75" customHeight="1">
      <c r="A108" s="83" t="s">
        <v>53</v>
      </c>
      <c r="B108" s="8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10"/>
      <c r="X108" s="51" t="s">
        <v>53</v>
      </c>
      <c r="Y108" s="52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9"/>
      <c r="AT108" s="9"/>
      <c r="AU108" s="28"/>
      <c r="AV108" s="34"/>
    </row>
    <row r="109" spans="1:48" ht="18.75" customHeight="1">
      <c r="A109" s="83" t="s">
        <v>54</v>
      </c>
      <c r="B109" s="8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10"/>
      <c r="X109" s="51" t="s">
        <v>54</v>
      </c>
      <c r="Y109" s="52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9"/>
      <c r="AT109" s="9"/>
      <c r="AU109" s="28"/>
      <c r="AV109" s="34"/>
    </row>
    <row r="110" spans="1:48" ht="18.75" customHeight="1">
      <c r="A110" s="83" t="s">
        <v>55</v>
      </c>
      <c r="B110" s="8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10"/>
      <c r="X110" s="51" t="s">
        <v>55</v>
      </c>
      <c r="Y110" s="52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9"/>
      <c r="AT110" s="9"/>
      <c r="AU110" s="28"/>
      <c r="AV110" s="34"/>
    </row>
    <row r="111" spans="1:48" ht="18.75" customHeight="1">
      <c r="A111" s="83" t="s">
        <v>131</v>
      </c>
      <c r="B111" s="8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10"/>
      <c r="X111" s="51" t="s">
        <v>131</v>
      </c>
      <c r="Y111" s="52"/>
      <c r="Z111" s="8"/>
      <c r="AA111" s="8"/>
      <c r="AB111" s="8"/>
      <c r="AC111" s="8"/>
      <c r="AD111" s="8"/>
      <c r="AE111" s="8"/>
      <c r="AF111" s="8">
        <v>2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9"/>
      <c r="AT111" s="9"/>
      <c r="AU111" s="28"/>
      <c r="AV111" s="34"/>
    </row>
    <row r="112" spans="1:48" ht="18.75" customHeight="1">
      <c r="A112" s="83" t="s">
        <v>132</v>
      </c>
      <c r="B112" s="8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10"/>
      <c r="X112" s="51" t="s">
        <v>132</v>
      </c>
      <c r="Y112" s="52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9"/>
      <c r="AT112" s="9"/>
      <c r="AU112" s="28"/>
      <c r="AV112" s="34"/>
    </row>
    <row r="113" spans="1:48" ht="18.75" customHeight="1" thickBot="1">
      <c r="A113" s="85" t="s">
        <v>56</v>
      </c>
      <c r="B113" s="86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2"/>
      <c r="X113" s="53" t="s">
        <v>56</v>
      </c>
      <c r="Y113" s="54"/>
      <c r="Z113" s="13"/>
      <c r="AA113" s="27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4"/>
      <c r="AT113" s="14"/>
      <c r="AU113" s="28"/>
      <c r="AV113" s="34"/>
    </row>
    <row r="114" spans="1:48" ht="33" customHeight="1" thickBot="1" thickTop="1">
      <c r="A114" s="87" t="s">
        <v>57</v>
      </c>
      <c r="B114" s="88"/>
      <c r="C114" s="4">
        <f aca="true" t="shared" si="12" ref="C114:W114">SUM(C89:C113)</f>
        <v>0</v>
      </c>
      <c r="D114" s="4">
        <f t="shared" si="12"/>
        <v>0</v>
      </c>
      <c r="E114" s="4">
        <f t="shared" si="12"/>
        <v>0</v>
      </c>
      <c r="F114" s="4">
        <f t="shared" si="12"/>
        <v>0</v>
      </c>
      <c r="G114" s="4">
        <f t="shared" si="12"/>
        <v>0</v>
      </c>
      <c r="H114" s="4">
        <f t="shared" si="12"/>
        <v>0</v>
      </c>
      <c r="I114" s="4">
        <f t="shared" si="12"/>
        <v>0</v>
      </c>
      <c r="J114" s="4">
        <f t="shared" si="12"/>
        <v>0</v>
      </c>
      <c r="K114" s="4">
        <f t="shared" si="12"/>
        <v>0</v>
      </c>
      <c r="L114" s="4">
        <f t="shared" si="12"/>
        <v>0</v>
      </c>
      <c r="M114" s="4">
        <f t="shared" si="12"/>
        <v>0</v>
      </c>
      <c r="N114" s="4">
        <f t="shared" si="12"/>
        <v>0</v>
      </c>
      <c r="O114" s="4">
        <f t="shared" si="12"/>
        <v>0</v>
      </c>
      <c r="P114" s="4">
        <f t="shared" si="12"/>
        <v>0</v>
      </c>
      <c r="Q114" s="4">
        <f t="shared" si="12"/>
        <v>0</v>
      </c>
      <c r="R114" s="4">
        <f t="shared" si="12"/>
        <v>0</v>
      </c>
      <c r="S114" s="4">
        <f t="shared" si="12"/>
        <v>0</v>
      </c>
      <c r="T114" s="4">
        <f t="shared" si="12"/>
        <v>0</v>
      </c>
      <c r="U114" s="4">
        <f t="shared" si="12"/>
        <v>0</v>
      </c>
      <c r="V114" s="4">
        <f t="shared" si="12"/>
        <v>0</v>
      </c>
      <c r="W114" s="33">
        <f t="shared" si="12"/>
        <v>0</v>
      </c>
      <c r="X114" s="89" t="s">
        <v>57</v>
      </c>
      <c r="Y114" s="90"/>
      <c r="Z114" s="4">
        <f aca="true" t="shared" si="13" ref="Z114:AV114">SUM(Z89:Z113)</f>
        <v>0</v>
      </c>
      <c r="AA114" s="26">
        <f t="shared" si="13"/>
        <v>0</v>
      </c>
      <c r="AB114" s="4">
        <f t="shared" si="13"/>
        <v>0</v>
      </c>
      <c r="AC114" s="4">
        <f t="shared" si="13"/>
        <v>0</v>
      </c>
      <c r="AD114" s="4">
        <f t="shared" si="13"/>
        <v>0</v>
      </c>
      <c r="AE114" s="4">
        <f t="shared" si="13"/>
        <v>0</v>
      </c>
      <c r="AF114" s="4">
        <f t="shared" si="13"/>
        <v>7</v>
      </c>
      <c r="AG114" s="4">
        <f t="shared" si="13"/>
        <v>0</v>
      </c>
      <c r="AH114" s="4">
        <f t="shared" si="13"/>
        <v>4</v>
      </c>
      <c r="AI114" s="4">
        <f t="shared" si="13"/>
        <v>0</v>
      </c>
      <c r="AJ114" s="4">
        <f t="shared" si="13"/>
        <v>0</v>
      </c>
      <c r="AK114" s="4">
        <f t="shared" si="13"/>
        <v>0</v>
      </c>
      <c r="AL114" s="4">
        <f t="shared" si="13"/>
        <v>0</v>
      </c>
      <c r="AM114" s="4">
        <f t="shared" si="13"/>
        <v>0</v>
      </c>
      <c r="AN114" s="4">
        <f t="shared" si="13"/>
        <v>0</v>
      </c>
      <c r="AO114" s="4">
        <f t="shared" si="13"/>
        <v>0</v>
      </c>
      <c r="AP114" s="4">
        <f t="shared" si="13"/>
        <v>0</v>
      </c>
      <c r="AQ114" s="4">
        <f t="shared" si="13"/>
        <v>0</v>
      </c>
      <c r="AR114" s="4">
        <f t="shared" si="13"/>
        <v>0</v>
      </c>
      <c r="AS114" s="21">
        <f t="shared" si="13"/>
        <v>0</v>
      </c>
      <c r="AT114" s="21">
        <f t="shared" si="13"/>
        <v>0</v>
      </c>
      <c r="AU114" s="22">
        <f t="shared" si="13"/>
        <v>0</v>
      </c>
      <c r="AV114" s="30">
        <f t="shared" si="13"/>
        <v>0</v>
      </c>
    </row>
  </sheetData>
  <mergeCells count="289">
    <mergeCell ref="A113:B113"/>
    <mergeCell ref="X113:Y113"/>
    <mergeCell ref="A114:B114"/>
    <mergeCell ref="X114:Y114"/>
    <mergeCell ref="A111:B111"/>
    <mergeCell ref="X111:Y111"/>
    <mergeCell ref="A112:B112"/>
    <mergeCell ref="X112:Y112"/>
    <mergeCell ref="A109:B109"/>
    <mergeCell ref="X109:Y109"/>
    <mergeCell ref="A110:B110"/>
    <mergeCell ref="X110:Y110"/>
    <mergeCell ref="A107:B107"/>
    <mergeCell ref="X107:Y107"/>
    <mergeCell ref="A108:B108"/>
    <mergeCell ref="X108:Y108"/>
    <mergeCell ref="A105:B105"/>
    <mergeCell ref="X105:Y105"/>
    <mergeCell ref="A106:B106"/>
    <mergeCell ref="X106:Y106"/>
    <mergeCell ref="A103:B103"/>
    <mergeCell ref="X103:Y103"/>
    <mergeCell ref="A104:B104"/>
    <mergeCell ref="X104:Y104"/>
    <mergeCell ref="A101:B101"/>
    <mergeCell ref="X101:Y101"/>
    <mergeCell ref="A102:B102"/>
    <mergeCell ref="X102:Y102"/>
    <mergeCell ref="A99:B99"/>
    <mergeCell ref="X99:Y99"/>
    <mergeCell ref="A100:B100"/>
    <mergeCell ref="X100:Y100"/>
    <mergeCell ref="A97:B97"/>
    <mergeCell ref="X97:Y97"/>
    <mergeCell ref="A98:B98"/>
    <mergeCell ref="X98:Y98"/>
    <mergeCell ref="A95:B95"/>
    <mergeCell ref="X95:Y95"/>
    <mergeCell ref="A96:B96"/>
    <mergeCell ref="X96:Y96"/>
    <mergeCell ref="A93:B93"/>
    <mergeCell ref="X93:Y93"/>
    <mergeCell ref="A94:B94"/>
    <mergeCell ref="X94:Y94"/>
    <mergeCell ref="A91:B91"/>
    <mergeCell ref="X91:Y91"/>
    <mergeCell ref="A92:B92"/>
    <mergeCell ref="X92:Y92"/>
    <mergeCell ref="A89:B89"/>
    <mergeCell ref="X89:Y89"/>
    <mergeCell ref="A90:B90"/>
    <mergeCell ref="X90:Y90"/>
    <mergeCell ref="A87:B87"/>
    <mergeCell ref="X87:Y87"/>
    <mergeCell ref="A88:B88"/>
    <mergeCell ref="X88:Y88"/>
    <mergeCell ref="A85:B85"/>
    <mergeCell ref="X85:Y85"/>
    <mergeCell ref="A86:B86"/>
    <mergeCell ref="X86:Y86"/>
    <mergeCell ref="A83:B83"/>
    <mergeCell ref="X83:Y83"/>
    <mergeCell ref="A84:B84"/>
    <mergeCell ref="X84:Y84"/>
    <mergeCell ref="A81:B81"/>
    <mergeCell ref="X81:Y81"/>
    <mergeCell ref="A82:B82"/>
    <mergeCell ref="X82:Y82"/>
    <mergeCell ref="A79:B79"/>
    <mergeCell ref="X79:Y79"/>
    <mergeCell ref="A80:B80"/>
    <mergeCell ref="X80:Y80"/>
    <mergeCell ref="A77:B77"/>
    <mergeCell ref="X77:Y77"/>
    <mergeCell ref="A78:B78"/>
    <mergeCell ref="X78:Y78"/>
    <mergeCell ref="A75:B75"/>
    <mergeCell ref="X75:Y75"/>
    <mergeCell ref="A76:B76"/>
    <mergeCell ref="X76:Y76"/>
    <mergeCell ref="A73:B73"/>
    <mergeCell ref="X73:Y73"/>
    <mergeCell ref="A74:B74"/>
    <mergeCell ref="X74:Y74"/>
    <mergeCell ref="A71:B71"/>
    <mergeCell ref="X71:Y71"/>
    <mergeCell ref="A72:B72"/>
    <mergeCell ref="X72:Y72"/>
    <mergeCell ref="A69:B69"/>
    <mergeCell ref="X69:Y69"/>
    <mergeCell ref="A70:B70"/>
    <mergeCell ref="X70:Y70"/>
    <mergeCell ref="A67:B67"/>
    <mergeCell ref="X67:Y67"/>
    <mergeCell ref="A68:B68"/>
    <mergeCell ref="X68:Y68"/>
    <mergeCell ref="A65:B65"/>
    <mergeCell ref="X65:Y65"/>
    <mergeCell ref="A66:B66"/>
    <mergeCell ref="X66:Y66"/>
    <mergeCell ref="A63:B63"/>
    <mergeCell ref="X63:Y63"/>
    <mergeCell ref="A64:B64"/>
    <mergeCell ref="X64:Y64"/>
    <mergeCell ref="P60:R60"/>
    <mergeCell ref="S60:U60"/>
    <mergeCell ref="A62:B62"/>
    <mergeCell ref="X62:Y62"/>
    <mergeCell ref="AV58:AV60"/>
    <mergeCell ref="C59:C60"/>
    <mergeCell ref="D59:D60"/>
    <mergeCell ref="E59:F59"/>
    <mergeCell ref="V59:V60"/>
    <mergeCell ref="W59:W60"/>
    <mergeCell ref="Z59:Z60"/>
    <mergeCell ref="AA59:AA60"/>
    <mergeCell ref="AB59:AB60"/>
    <mergeCell ref="AC59:AC60"/>
    <mergeCell ref="AR58:AR60"/>
    <mergeCell ref="AS58:AS60"/>
    <mergeCell ref="AT58:AT60"/>
    <mergeCell ref="AU58:AU60"/>
    <mergeCell ref="AN58:AN60"/>
    <mergeCell ref="AO58:AO60"/>
    <mergeCell ref="AP58:AP60"/>
    <mergeCell ref="AQ58:AQ60"/>
    <mergeCell ref="AJ58:AJ60"/>
    <mergeCell ref="AK58:AK60"/>
    <mergeCell ref="AL58:AL60"/>
    <mergeCell ref="AM58:AM60"/>
    <mergeCell ref="AF58:AF60"/>
    <mergeCell ref="AG58:AG60"/>
    <mergeCell ref="AH58:AH60"/>
    <mergeCell ref="AI58:AI60"/>
    <mergeCell ref="Z58:AA58"/>
    <mergeCell ref="AB58:AC58"/>
    <mergeCell ref="AD58:AD60"/>
    <mergeCell ref="AE58:AE60"/>
    <mergeCell ref="A57:B57"/>
    <mergeCell ref="X57:Y57"/>
    <mergeCell ref="A58:B61"/>
    <mergeCell ref="C58:F58"/>
    <mergeCell ref="G58:U59"/>
    <mergeCell ref="V58:W58"/>
    <mergeCell ref="X58:Y61"/>
    <mergeCell ref="G60:I60"/>
    <mergeCell ref="J60:L60"/>
    <mergeCell ref="M60:O60"/>
    <mergeCell ref="A55:B55"/>
    <mergeCell ref="X55:Y55"/>
    <mergeCell ref="A56:B56"/>
    <mergeCell ref="X56:Y56"/>
    <mergeCell ref="A53:B53"/>
    <mergeCell ref="X53:Y53"/>
    <mergeCell ref="A54:B54"/>
    <mergeCell ref="X54:Y54"/>
    <mergeCell ref="A51:B51"/>
    <mergeCell ref="X51:Y51"/>
    <mergeCell ref="A52:B52"/>
    <mergeCell ref="X52:Y52"/>
    <mergeCell ref="A49:B49"/>
    <mergeCell ref="X49:Y49"/>
    <mergeCell ref="A50:B50"/>
    <mergeCell ref="X50:Y50"/>
    <mergeCell ref="A47:B47"/>
    <mergeCell ref="X47:Y47"/>
    <mergeCell ref="A48:B48"/>
    <mergeCell ref="X48:Y48"/>
    <mergeCell ref="A45:B45"/>
    <mergeCell ref="X45:Y45"/>
    <mergeCell ref="A46:B46"/>
    <mergeCell ref="X46:Y46"/>
    <mergeCell ref="A43:B43"/>
    <mergeCell ref="X43:Y43"/>
    <mergeCell ref="A44:B44"/>
    <mergeCell ref="X44:Y44"/>
    <mergeCell ref="A41:B41"/>
    <mergeCell ref="X41:Y41"/>
    <mergeCell ref="A42:B42"/>
    <mergeCell ref="X42:Y42"/>
    <mergeCell ref="A39:B39"/>
    <mergeCell ref="X39:Y39"/>
    <mergeCell ref="A40:B40"/>
    <mergeCell ref="X40:Y40"/>
    <mergeCell ref="A37:B37"/>
    <mergeCell ref="X37:Y37"/>
    <mergeCell ref="A38:B38"/>
    <mergeCell ref="X38:Y38"/>
    <mergeCell ref="A35:B35"/>
    <mergeCell ref="X35:Y35"/>
    <mergeCell ref="A36:B36"/>
    <mergeCell ref="X36:Y36"/>
    <mergeCell ref="A33:B33"/>
    <mergeCell ref="X33:Y33"/>
    <mergeCell ref="A34:B34"/>
    <mergeCell ref="X34:Y34"/>
    <mergeCell ref="A31:B31"/>
    <mergeCell ref="X31:Y31"/>
    <mergeCell ref="A32:B32"/>
    <mergeCell ref="X32:Y32"/>
    <mergeCell ref="A29:B29"/>
    <mergeCell ref="X29:Y29"/>
    <mergeCell ref="A30:B30"/>
    <mergeCell ref="X30:Y30"/>
    <mergeCell ref="A27:B27"/>
    <mergeCell ref="X27:Y27"/>
    <mergeCell ref="A28:B28"/>
    <mergeCell ref="X28:Y28"/>
    <mergeCell ref="A25:B25"/>
    <mergeCell ref="X25:Y25"/>
    <mergeCell ref="A26:B26"/>
    <mergeCell ref="X26:Y26"/>
    <mergeCell ref="A23:B23"/>
    <mergeCell ref="X23:Y23"/>
    <mergeCell ref="A24:B24"/>
    <mergeCell ref="X24:Y24"/>
    <mergeCell ref="A21:B21"/>
    <mergeCell ref="X21:Y21"/>
    <mergeCell ref="A22:B22"/>
    <mergeCell ref="X22:Y22"/>
    <mergeCell ref="A19:B19"/>
    <mergeCell ref="X19:Y19"/>
    <mergeCell ref="A20:B20"/>
    <mergeCell ref="X20:Y20"/>
    <mergeCell ref="A17:B17"/>
    <mergeCell ref="X17:Y17"/>
    <mergeCell ref="A18:B18"/>
    <mergeCell ref="X18:Y18"/>
    <mergeCell ref="A15:B15"/>
    <mergeCell ref="X15:Y15"/>
    <mergeCell ref="A16:B16"/>
    <mergeCell ref="X16:Y16"/>
    <mergeCell ref="A13:B13"/>
    <mergeCell ref="X13:Y13"/>
    <mergeCell ref="A14:B14"/>
    <mergeCell ref="X14:Y14"/>
    <mergeCell ref="A11:B11"/>
    <mergeCell ref="X11:Y11"/>
    <mergeCell ref="A12:B12"/>
    <mergeCell ref="X12:Y12"/>
    <mergeCell ref="A9:B9"/>
    <mergeCell ref="X9:Y9"/>
    <mergeCell ref="A10:B10"/>
    <mergeCell ref="X10:Y10"/>
    <mergeCell ref="A7:B7"/>
    <mergeCell ref="X7:Y7"/>
    <mergeCell ref="A8:B8"/>
    <mergeCell ref="X8:Y8"/>
    <mergeCell ref="AT3:AT5"/>
    <mergeCell ref="AU3:AU5"/>
    <mergeCell ref="AV3:AV5"/>
    <mergeCell ref="C4:C5"/>
    <mergeCell ref="D4:D5"/>
    <mergeCell ref="E4:F4"/>
    <mergeCell ref="V4:V5"/>
    <mergeCell ref="W4:W5"/>
    <mergeCell ref="Z4:Z5"/>
    <mergeCell ref="AA4:AA5"/>
    <mergeCell ref="AP3:AP5"/>
    <mergeCell ref="AQ3:AQ5"/>
    <mergeCell ref="AR3:AR5"/>
    <mergeCell ref="AS3:AS5"/>
    <mergeCell ref="AL3:AL5"/>
    <mergeCell ref="AM3:AM5"/>
    <mergeCell ref="AN3:AN5"/>
    <mergeCell ref="AO3:AO5"/>
    <mergeCell ref="AH3:AH5"/>
    <mergeCell ref="AI3:AI5"/>
    <mergeCell ref="AJ3:AJ5"/>
    <mergeCell ref="AK3:AK5"/>
    <mergeCell ref="AD3:AD5"/>
    <mergeCell ref="AE3:AE5"/>
    <mergeCell ref="AF3:AF5"/>
    <mergeCell ref="AG3:AG5"/>
    <mergeCell ref="V3:W3"/>
    <mergeCell ref="X3:Y6"/>
    <mergeCell ref="Z3:AA3"/>
    <mergeCell ref="AB3:AC3"/>
    <mergeCell ref="AB4:AB5"/>
    <mergeCell ref="AC4:AC5"/>
    <mergeCell ref="A1:S2"/>
    <mergeCell ref="A3:B6"/>
    <mergeCell ref="C3:F3"/>
    <mergeCell ref="G3:U4"/>
    <mergeCell ref="G5:I5"/>
    <mergeCell ref="J5:L5"/>
    <mergeCell ref="M5:O5"/>
    <mergeCell ref="P5:R5"/>
    <mergeCell ref="S5:U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2003-01-25T09:41:14Z</cp:lastPrinted>
  <dcterms:created xsi:type="dcterms:W3CDTF">2000-11-02T02:11:48Z</dcterms:created>
  <dcterms:modified xsi:type="dcterms:W3CDTF">2005-04-06T06:42:58Z</dcterms:modified>
  <cp:category/>
  <cp:version/>
  <cp:contentType/>
  <cp:contentStatus/>
</cp:coreProperties>
</file>