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火災概況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<sst xmlns="http://schemas.openxmlformats.org/spreadsheetml/2006/main" count="36" uniqueCount="31">
  <si>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対前年比較</t>
  </si>
  <si>
    <t>最近10年間の平均と比較</t>
  </si>
  <si>
    <t>最近10年間の平均</t>
  </si>
  <si>
    <t>件</t>
  </si>
  <si>
    <t>区　　　　　分</t>
  </si>
  <si>
    <t>棟</t>
  </si>
  <si>
    <t>㎡</t>
  </si>
  <si>
    <t>a</t>
  </si>
  <si>
    <t>人</t>
  </si>
  <si>
    <t>世帯</t>
  </si>
  <si>
    <t>千円</t>
  </si>
  <si>
    <t>円</t>
  </si>
  <si>
    <t>出火件数</t>
  </si>
  <si>
    <t>うち爆発</t>
  </si>
  <si>
    <t>出火率</t>
  </si>
  <si>
    <t>一日平均</t>
  </si>
  <si>
    <t>焼損棟数</t>
  </si>
  <si>
    <t>焼損床面積（建物）</t>
  </si>
  <si>
    <t>焼損面積（林野）</t>
  </si>
  <si>
    <t>死者数</t>
  </si>
  <si>
    <t>負傷者数</t>
  </si>
  <si>
    <t>り災世帯数</t>
  </si>
  <si>
    <t>り災人員</t>
  </si>
  <si>
    <t>損害額</t>
  </si>
  <si>
    <t>火災一件当たり</t>
  </si>
  <si>
    <t>住民一人当たり</t>
  </si>
  <si>
    <t>増減数</t>
  </si>
  <si>
    <t>火　　災　　の　　概　　況</t>
  </si>
  <si>
    <t>平成１５年中</t>
  </si>
  <si>
    <t>平成１６年中</t>
  </si>
  <si>
    <t>増減率％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</si>
</sst>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#,##0.0;&quot;△ &quot;#,##0.0"/>
    <numFmt numFmtId="179" formatCode="#,##0.00;&quot;△ &quot;#,##0.00"/>
    <numFmt numFmtId="180" formatCode="[&lt;=999]000;[&lt;=99999]000\-00;000\-0000"/>
    <numFmt numFmtId="181" formatCode="0.00;&quot;△ &quot;0.00"/>
    <numFmt numFmtId="182" formatCode="0.00_);[Red]\(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1" fontId="0" fillId="0" borderId="9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right" vertical="center"/>
    </xf>
    <xf numFmtId="41" fontId="0" fillId="0" borderId="12" xfId="0" applyNumberFormat="1" applyBorder="1" applyAlignment="1">
      <alignment horizontal="right" vertical="center"/>
    </xf>
    <xf numFmtId="41" fontId="0" fillId="0" borderId="5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7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81" fontId="0" fillId="0" borderId="5" xfId="0" applyNumberFormat="1" applyBorder="1" applyAlignment="1">
      <alignment horizontal="right" vertical="center"/>
    </xf>
    <xf numFmtId="181" fontId="0" fillId="0" borderId="6" xfId="0" applyNumberFormat="1" applyBorder="1" applyAlignment="1">
      <alignment horizontal="right" vertical="center"/>
    </xf>
    <xf numFmtId="181" fontId="0" fillId="0" borderId="7" xfId="0" applyNumberForma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0" fillId="0" borderId="4" xfId="0" applyNumberForma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0" fontId="0" fillId="0" borderId="1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176" fontId="0" fillId="0" borderId="9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0" fillId="0" borderId="18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41" fontId="0" fillId="0" borderId="1" xfId="0" applyNumberFormat="1" applyBorder="1" applyAlignment="1">
      <alignment horizontal="right" vertical="center"/>
    </xf>
    <xf numFmtId="41" fontId="0" fillId="0" borderId="2" xfId="0" applyNumberFormat="1" applyBorder="1" applyAlignment="1">
      <alignment horizontal="right" vertical="center"/>
    </xf>
    <xf numFmtId="41" fontId="0" fillId="0" borderId="3" xfId="0" applyNumberFormat="1" applyBorder="1" applyAlignment="1">
      <alignment horizontal="right" vertical="center"/>
    </xf>
    <xf numFmtId="181" fontId="0" fillId="0" borderId="1" xfId="0" applyNumberFormat="1" applyBorder="1" applyAlignment="1">
      <alignment horizontal="right" vertical="center"/>
    </xf>
    <xf numFmtId="181" fontId="0" fillId="0" borderId="2" xfId="0" applyNumberFormat="1" applyBorder="1" applyAlignment="1">
      <alignment horizontal="right" vertical="center"/>
    </xf>
    <xf numFmtId="181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81" fontId="0" fillId="0" borderId="19" xfId="0" applyNumberFormat="1" applyBorder="1" applyAlignment="1">
      <alignment horizontal="right" vertical="center"/>
    </xf>
    <xf numFmtId="181" fontId="0" fillId="0" borderId="20" xfId="0" applyNumberFormat="1" applyBorder="1" applyAlignment="1">
      <alignment horizontal="right" vertical="center"/>
    </xf>
    <xf numFmtId="181" fontId="0" fillId="0" borderId="21" xfId="0" applyNumberFormat="1" applyBorder="1" applyAlignment="1">
      <alignment horizontal="right" vertical="center"/>
    </xf>
    <xf numFmtId="181" fontId="0" fillId="0" borderId="22" xfId="0" applyNumberFormat="1" applyBorder="1" applyAlignment="1">
      <alignment horizontal="right" vertical="center"/>
    </xf>
    <xf numFmtId="181" fontId="0" fillId="0" borderId="23" xfId="0" applyNumberFormat="1" applyBorder="1" applyAlignment="1">
      <alignment horizontal="right" vertical="center"/>
    </xf>
    <xf numFmtId="181" fontId="0" fillId="0" borderId="24" xfId="0" applyNumberFormat="1" applyBorder="1" applyAlignment="1">
      <alignment horizontal="right" vertical="center"/>
    </xf>
    <xf numFmtId="43" fontId="0" fillId="0" borderId="1" xfId="0" applyNumberFormat="1" applyBorder="1" applyAlignment="1">
      <alignment horizontal="right" vertical="center"/>
    </xf>
    <xf numFmtId="43" fontId="0" fillId="0" borderId="2" xfId="0" applyNumberFormat="1" applyBorder="1" applyAlignment="1">
      <alignment horizontal="right" vertical="center"/>
    </xf>
    <xf numFmtId="43" fontId="0" fillId="0" borderId="3" xfId="0" applyNumberFormat="1" applyBorder="1" applyAlignment="1">
      <alignment horizontal="right" vertical="center"/>
    </xf>
    <xf numFmtId="43" fontId="0" fillId="0" borderId="5" xfId="0" applyNumberFormat="1" applyBorder="1" applyAlignment="1">
      <alignment horizontal="right" vertical="center"/>
    </xf>
    <xf numFmtId="43" fontId="0" fillId="0" borderId="6" xfId="0" applyNumberFormat="1" applyBorder="1" applyAlignment="1">
      <alignment horizontal="right" vertical="center"/>
    </xf>
    <xf numFmtId="43" fontId="0" fillId="0" borderId="7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0" fillId="0" borderId="19" xfId="0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41" fontId="0" fillId="0" borderId="21" xfId="0" applyNumberFormat="1" applyBorder="1" applyAlignment="1">
      <alignment horizontal="right" vertical="center"/>
    </xf>
    <xf numFmtId="41" fontId="0" fillId="0" borderId="22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24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1" fontId="0" fillId="0" borderId="25" xfId="0" applyNumberFormat="1" applyBorder="1" applyAlignment="1">
      <alignment horizontal="right" vertical="center"/>
    </xf>
    <xf numFmtId="181" fontId="0" fillId="0" borderId="26" xfId="0" applyNumberFormat="1" applyBorder="1" applyAlignment="1">
      <alignment horizontal="right" vertical="center"/>
    </xf>
    <xf numFmtId="181" fontId="0" fillId="0" borderId="27" xfId="0" applyNumberFormat="1" applyBorder="1" applyAlignment="1">
      <alignment horizontal="right" vertical="center"/>
    </xf>
    <xf numFmtId="177" fontId="0" fillId="0" borderId="25" xfId="0" applyNumberFormat="1" applyBorder="1" applyAlignment="1">
      <alignment horizontal="right" vertical="center"/>
    </xf>
    <xf numFmtId="177" fontId="0" fillId="0" borderId="26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181" fontId="0" fillId="0" borderId="28" xfId="0" applyNumberFormat="1" applyBorder="1" applyAlignment="1">
      <alignment horizontal="right" vertical="center"/>
    </xf>
    <xf numFmtId="181" fontId="0" fillId="0" borderId="29" xfId="0" applyNumberFormat="1" applyBorder="1" applyAlignment="1">
      <alignment horizontal="right" vertical="center"/>
    </xf>
    <xf numFmtId="181" fontId="0" fillId="0" borderId="30" xfId="0" applyNumberFormat="1" applyBorder="1" applyAlignment="1">
      <alignment horizontal="right" vertical="center"/>
    </xf>
    <xf numFmtId="177" fontId="0" fillId="0" borderId="28" xfId="0" applyNumberFormat="1" applyBorder="1" applyAlignment="1">
      <alignment horizontal="right" vertical="center"/>
    </xf>
    <xf numFmtId="177" fontId="0" fillId="0" borderId="29" xfId="0" applyNumberFormat="1" applyBorder="1" applyAlignment="1">
      <alignment horizontal="right" vertical="center"/>
    </xf>
    <xf numFmtId="177" fontId="0" fillId="0" borderId="30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81" fontId="0" fillId="0" borderId="31" xfId="0" applyNumberFormat="1" applyBorder="1" applyAlignment="1">
      <alignment horizontal="right" vertical="center"/>
    </xf>
    <xf numFmtId="181" fontId="0" fillId="0" borderId="32" xfId="0" applyNumberFormat="1" applyBorder="1" applyAlignment="1">
      <alignment horizontal="right" vertical="center"/>
    </xf>
    <xf numFmtId="181" fontId="0" fillId="0" borderId="33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35"/>
  <sheetViews>
    <sheetView tabSelected="1" workbookViewId="0" topLeftCell="A1">
      <selection activeCell="A1" sqref="A1"/>
    </sheetView>
  </sheetViews>
  <sheetFormatPr defaultColWidth="9.00390625" defaultRowHeight="13.5"/>
  <cols>
    <col min="1" max="34" width="2.125" style="0" customWidth="1"/>
    <col min="35" max="35" width="4.25390625" style="0" customWidth="1"/>
    <col min="36" max="38" width="2.125" style="0" customWidth="1"/>
    <col min="39" max="39" width="3.50390625" style="0" customWidth="1"/>
    <col min="40" max="46" width="2.125" style="0" customWidth="1"/>
  </cols>
  <sheetData>
    <row r="1" spans="2:45" ht="21">
      <c r="B1" s="127" t="s">
        <v>27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</row>
    <row r="3" spans="2:45" ht="13.5">
      <c r="B3" s="78" t="s">
        <v>4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79"/>
      <c r="N3" s="1"/>
      <c r="O3" s="2"/>
      <c r="P3" s="2"/>
      <c r="Q3" s="2"/>
      <c r="R3" s="2"/>
      <c r="S3" s="2"/>
      <c r="T3" s="1"/>
      <c r="U3" s="2"/>
      <c r="V3" s="2"/>
      <c r="W3" s="2"/>
      <c r="X3" s="2"/>
      <c r="Y3" s="2"/>
      <c r="Z3" s="116" t="s">
        <v>2</v>
      </c>
      <c r="AA3" s="117"/>
      <c r="AB3" s="117"/>
      <c r="AC3" s="117"/>
      <c r="AD3" s="117"/>
      <c r="AE3" s="118"/>
      <c r="AF3" s="78" t="s">
        <v>0</v>
      </c>
      <c r="AG3" s="128"/>
      <c r="AH3" s="128"/>
      <c r="AI3" s="128"/>
      <c r="AJ3" s="128"/>
      <c r="AK3" s="128"/>
      <c r="AL3" s="128"/>
      <c r="AM3" s="79"/>
      <c r="AN3" s="116" t="s">
        <v>1</v>
      </c>
      <c r="AO3" s="117"/>
      <c r="AP3" s="117"/>
      <c r="AQ3" s="117"/>
      <c r="AR3" s="117"/>
      <c r="AS3" s="118"/>
    </row>
    <row r="4" spans="2:45" ht="13.5"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26"/>
      <c r="N4" s="4"/>
      <c r="O4" s="5"/>
      <c r="P4" s="5"/>
      <c r="Q4" s="5"/>
      <c r="R4" s="5"/>
      <c r="S4" s="5"/>
      <c r="T4" s="4"/>
      <c r="U4" s="5"/>
      <c r="V4" s="5"/>
      <c r="W4" s="5"/>
      <c r="X4" s="5"/>
      <c r="Y4" s="5"/>
      <c r="Z4" s="119"/>
      <c r="AA4" s="122"/>
      <c r="AB4" s="122"/>
      <c r="AC4" s="122"/>
      <c r="AD4" s="122"/>
      <c r="AE4" s="121"/>
      <c r="AF4" s="40"/>
      <c r="AG4" s="129"/>
      <c r="AH4" s="129"/>
      <c r="AI4" s="129"/>
      <c r="AJ4" s="129"/>
      <c r="AK4" s="129"/>
      <c r="AL4" s="129"/>
      <c r="AM4" s="12"/>
      <c r="AN4" s="119"/>
      <c r="AO4" s="120"/>
      <c r="AP4" s="120"/>
      <c r="AQ4" s="120"/>
      <c r="AR4" s="120"/>
      <c r="AS4" s="121"/>
    </row>
    <row r="5" spans="2:45" ht="13.5">
      <c r="B5" s="107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26"/>
      <c r="N5" s="107" t="s">
        <v>29</v>
      </c>
      <c r="O5" s="108"/>
      <c r="P5" s="108"/>
      <c r="Q5" s="108"/>
      <c r="R5" s="108"/>
      <c r="S5" s="109"/>
      <c r="T5" s="107" t="s">
        <v>28</v>
      </c>
      <c r="U5" s="108"/>
      <c r="V5" s="108"/>
      <c r="W5" s="108"/>
      <c r="X5" s="108"/>
      <c r="Y5" s="109"/>
      <c r="Z5" s="119"/>
      <c r="AA5" s="122"/>
      <c r="AB5" s="122"/>
      <c r="AC5" s="122"/>
      <c r="AD5" s="122"/>
      <c r="AE5" s="121"/>
      <c r="AF5" s="1"/>
      <c r="AG5" s="2"/>
      <c r="AH5" s="2"/>
      <c r="AI5" s="2"/>
      <c r="AJ5" s="1"/>
      <c r="AK5" s="2"/>
      <c r="AL5" s="2"/>
      <c r="AM5" s="3"/>
      <c r="AN5" s="122"/>
      <c r="AO5" s="120"/>
      <c r="AP5" s="120"/>
      <c r="AQ5" s="120"/>
      <c r="AR5" s="120"/>
      <c r="AS5" s="121"/>
    </row>
    <row r="6" spans="2:45" ht="13.5">
      <c r="B6" s="107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26"/>
      <c r="N6" s="4"/>
      <c r="O6" s="5"/>
      <c r="P6" s="5"/>
      <c r="Q6" s="5"/>
      <c r="R6" s="5"/>
      <c r="S6" s="5"/>
      <c r="T6" s="4"/>
      <c r="U6" s="5"/>
      <c r="V6" s="5"/>
      <c r="W6" s="5"/>
      <c r="X6" s="5"/>
      <c r="Y6" s="5"/>
      <c r="Z6" s="119"/>
      <c r="AA6" s="122"/>
      <c r="AB6" s="122"/>
      <c r="AC6" s="122"/>
      <c r="AD6" s="122"/>
      <c r="AE6" s="121"/>
      <c r="AF6" s="107" t="s">
        <v>26</v>
      </c>
      <c r="AG6" s="108"/>
      <c r="AH6" s="108"/>
      <c r="AI6" s="109"/>
      <c r="AJ6" s="107" t="s">
        <v>30</v>
      </c>
      <c r="AK6" s="109"/>
      <c r="AL6" s="109"/>
      <c r="AM6" s="126"/>
      <c r="AN6" s="122"/>
      <c r="AO6" s="120"/>
      <c r="AP6" s="120"/>
      <c r="AQ6" s="120"/>
      <c r="AR6" s="120"/>
      <c r="AS6" s="121"/>
    </row>
    <row r="7" spans="2:45" ht="13.5">
      <c r="B7" s="40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"/>
      <c r="N7" s="6"/>
      <c r="O7" s="7"/>
      <c r="P7" s="7"/>
      <c r="Q7" s="7"/>
      <c r="R7" s="7"/>
      <c r="S7" s="7"/>
      <c r="T7" s="6"/>
      <c r="U7" s="7"/>
      <c r="V7" s="7"/>
      <c r="W7" s="7"/>
      <c r="X7" s="7"/>
      <c r="Y7" s="7"/>
      <c r="Z7" s="125"/>
      <c r="AA7" s="123"/>
      <c r="AB7" s="123"/>
      <c r="AC7" s="123"/>
      <c r="AD7" s="123"/>
      <c r="AE7" s="124"/>
      <c r="AF7" s="6"/>
      <c r="AG7" s="7"/>
      <c r="AH7" s="7"/>
      <c r="AI7" s="7"/>
      <c r="AJ7" s="6"/>
      <c r="AK7" s="7"/>
      <c r="AL7" s="7"/>
      <c r="AM7" s="8"/>
      <c r="AN7" s="123"/>
      <c r="AO7" s="123"/>
      <c r="AP7" s="123"/>
      <c r="AQ7" s="123"/>
      <c r="AR7" s="123"/>
      <c r="AS7" s="124"/>
    </row>
    <row r="8" spans="2:45" ht="13.5">
      <c r="B8" s="74" t="s">
        <v>12</v>
      </c>
      <c r="C8" s="75"/>
      <c r="D8" s="75"/>
      <c r="E8" s="75"/>
      <c r="F8" s="75"/>
      <c r="G8" s="75"/>
      <c r="H8" s="75"/>
      <c r="I8" s="75"/>
      <c r="J8" s="75"/>
      <c r="K8" s="76"/>
      <c r="L8" s="78" t="s">
        <v>3</v>
      </c>
      <c r="M8" s="79"/>
      <c r="N8" s="59">
        <v>2171</v>
      </c>
      <c r="O8" s="60"/>
      <c r="P8" s="60"/>
      <c r="Q8" s="60"/>
      <c r="R8" s="60"/>
      <c r="S8" s="61"/>
      <c r="T8" s="59">
        <v>2195</v>
      </c>
      <c r="U8" s="60"/>
      <c r="V8" s="60"/>
      <c r="W8" s="60"/>
      <c r="X8" s="60"/>
      <c r="Y8" s="61"/>
      <c r="Z8" s="59">
        <v>2313</v>
      </c>
      <c r="AA8" s="60"/>
      <c r="AB8" s="60"/>
      <c r="AC8" s="60"/>
      <c r="AD8" s="60"/>
      <c r="AE8" s="61"/>
      <c r="AF8" s="13">
        <f>N8-T8</f>
        <v>-24</v>
      </c>
      <c r="AG8" s="14"/>
      <c r="AH8" s="14"/>
      <c r="AI8" s="15"/>
      <c r="AJ8" s="62">
        <f>(AF8/T8)*100</f>
        <v>-1.0933940774487472</v>
      </c>
      <c r="AK8" s="63"/>
      <c r="AL8" s="63"/>
      <c r="AM8" s="64"/>
      <c r="AN8" s="13">
        <f>N8-Z8</f>
        <v>-142</v>
      </c>
      <c r="AO8" s="14"/>
      <c r="AP8" s="14"/>
      <c r="AQ8" s="14"/>
      <c r="AR8" s="14"/>
      <c r="AS8" s="15"/>
    </row>
    <row r="9" spans="2:45" ht="13.5">
      <c r="B9" s="80"/>
      <c r="C9" s="130"/>
      <c r="D9" s="130"/>
      <c r="E9" s="130"/>
      <c r="F9" s="130"/>
      <c r="G9" s="130"/>
      <c r="H9" s="130"/>
      <c r="I9" s="130"/>
      <c r="J9" s="130"/>
      <c r="K9" s="82"/>
      <c r="L9" s="131"/>
      <c r="M9" s="132"/>
      <c r="N9" s="29"/>
      <c r="O9" s="30"/>
      <c r="P9" s="30"/>
      <c r="Q9" s="30"/>
      <c r="R9" s="30"/>
      <c r="S9" s="31"/>
      <c r="T9" s="29"/>
      <c r="U9" s="30"/>
      <c r="V9" s="30"/>
      <c r="W9" s="30"/>
      <c r="X9" s="30"/>
      <c r="Y9" s="31"/>
      <c r="Z9" s="29"/>
      <c r="AA9" s="30"/>
      <c r="AB9" s="30"/>
      <c r="AC9" s="30"/>
      <c r="AD9" s="30"/>
      <c r="AE9" s="31"/>
      <c r="AF9" s="16"/>
      <c r="AG9" s="17"/>
      <c r="AH9" s="17"/>
      <c r="AI9" s="18"/>
      <c r="AJ9" s="35"/>
      <c r="AK9" s="36"/>
      <c r="AL9" s="36"/>
      <c r="AM9" s="37"/>
      <c r="AN9" s="16"/>
      <c r="AO9" s="17"/>
      <c r="AP9" s="17"/>
      <c r="AQ9" s="17"/>
      <c r="AR9" s="17"/>
      <c r="AS9" s="18"/>
    </row>
    <row r="10" spans="2:45" ht="13.5">
      <c r="B10" s="4"/>
      <c r="C10" s="44" t="s">
        <v>13</v>
      </c>
      <c r="D10" s="45"/>
      <c r="E10" s="45"/>
      <c r="F10" s="45"/>
      <c r="G10" s="45"/>
      <c r="H10" s="45"/>
      <c r="I10" s="45"/>
      <c r="J10" s="45"/>
      <c r="K10" s="46"/>
      <c r="L10" s="38" t="s">
        <v>3</v>
      </c>
      <c r="M10" s="39"/>
      <c r="N10" s="59">
        <v>13</v>
      </c>
      <c r="O10" s="60"/>
      <c r="P10" s="60"/>
      <c r="Q10" s="60"/>
      <c r="R10" s="60"/>
      <c r="S10" s="61"/>
      <c r="T10" s="59">
        <v>14</v>
      </c>
      <c r="U10" s="60"/>
      <c r="V10" s="60"/>
      <c r="W10" s="60"/>
      <c r="X10" s="60"/>
      <c r="Y10" s="61"/>
      <c r="Z10" s="110"/>
      <c r="AA10" s="111"/>
      <c r="AB10" s="111"/>
      <c r="AC10" s="111"/>
      <c r="AD10" s="111"/>
      <c r="AE10" s="112"/>
      <c r="AF10" s="13">
        <f>N10-T10</f>
        <v>-1</v>
      </c>
      <c r="AG10" s="14"/>
      <c r="AH10" s="14"/>
      <c r="AI10" s="15"/>
      <c r="AJ10" s="62">
        <f>(AF10/T10)*100</f>
        <v>-7.142857142857142</v>
      </c>
      <c r="AK10" s="63"/>
      <c r="AL10" s="63"/>
      <c r="AM10" s="64"/>
      <c r="AN10" s="101"/>
      <c r="AO10" s="102"/>
      <c r="AP10" s="102"/>
      <c r="AQ10" s="102"/>
      <c r="AR10" s="102"/>
      <c r="AS10" s="103"/>
    </row>
    <row r="11" spans="2:45" ht="13.5">
      <c r="B11" s="6"/>
      <c r="C11" s="47"/>
      <c r="D11" s="48"/>
      <c r="E11" s="48"/>
      <c r="F11" s="48"/>
      <c r="G11" s="48"/>
      <c r="H11" s="48"/>
      <c r="I11" s="48"/>
      <c r="J11" s="48"/>
      <c r="K11" s="49"/>
      <c r="L11" s="40"/>
      <c r="M11" s="12"/>
      <c r="N11" s="29"/>
      <c r="O11" s="30"/>
      <c r="P11" s="30"/>
      <c r="Q11" s="30"/>
      <c r="R11" s="30"/>
      <c r="S11" s="31"/>
      <c r="T11" s="29"/>
      <c r="U11" s="30"/>
      <c r="V11" s="30"/>
      <c r="W11" s="30"/>
      <c r="X11" s="30"/>
      <c r="Y11" s="31"/>
      <c r="Z11" s="113"/>
      <c r="AA11" s="114"/>
      <c r="AB11" s="114"/>
      <c r="AC11" s="114"/>
      <c r="AD11" s="114"/>
      <c r="AE11" s="115"/>
      <c r="AF11" s="16"/>
      <c r="AG11" s="17"/>
      <c r="AH11" s="17"/>
      <c r="AI11" s="18"/>
      <c r="AJ11" s="35"/>
      <c r="AK11" s="36"/>
      <c r="AL11" s="36"/>
      <c r="AM11" s="37"/>
      <c r="AN11" s="104"/>
      <c r="AO11" s="105"/>
      <c r="AP11" s="105"/>
      <c r="AQ11" s="105"/>
      <c r="AR11" s="105"/>
      <c r="AS11" s="106"/>
    </row>
    <row r="12" spans="2:45" ht="13.5">
      <c r="B12" s="74" t="s">
        <v>14</v>
      </c>
      <c r="C12" s="75"/>
      <c r="D12" s="75"/>
      <c r="E12" s="75"/>
      <c r="F12" s="75"/>
      <c r="G12" s="75"/>
      <c r="H12" s="75"/>
      <c r="I12" s="75"/>
      <c r="J12" s="75"/>
      <c r="K12" s="76"/>
      <c r="L12" s="78"/>
      <c r="M12" s="79"/>
      <c r="N12" s="95">
        <v>4.33</v>
      </c>
      <c r="O12" s="96"/>
      <c r="P12" s="96"/>
      <c r="Q12" s="96"/>
      <c r="R12" s="96"/>
      <c r="S12" s="97"/>
      <c r="T12" s="95">
        <v>4.4</v>
      </c>
      <c r="U12" s="96"/>
      <c r="V12" s="96"/>
      <c r="W12" s="96"/>
      <c r="X12" s="96"/>
      <c r="Y12" s="97"/>
      <c r="Z12" s="95">
        <v>4.68</v>
      </c>
      <c r="AA12" s="96"/>
      <c r="AB12" s="96"/>
      <c r="AC12" s="96"/>
      <c r="AD12" s="96"/>
      <c r="AE12" s="97"/>
      <c r="AF12" s="62">
        <f>N12-T12</f>
        <v>-0.07000000000000028</v>
      </c>
      <c r="AG12" s="63"/>
      <c r="AH12" s="63"/>
      <c r="AI12" s="64"/>
      <c r="AJ12" s="89"/>
      <c r="AK12" s="90"/>
      <c r="AL12" s="90"/>
      <c r="AM12" s="91"/>
      <c r="AN12" s="62">
        <f>N12-Z12</f>
        <v>-0.34999999999999964</v>
      </c>
      <c r="AO12" s="63"/>
      <c r="AP12" s="63"/>
      <c r="AQ12" s="63"/>
      <c r="AR12" s="63"/>
      <c r="AS12" s="64"/>
    </row>
    <row r="13" spans="2:45" ht="13.5">
      <c r="B13" s="77"/>
      <c r="C13" s="48"/>
      <c r="D13" s="48"/>
      <c r="E13" s="48"/>
      <c r="F13" s="48"/>
      <c r="G13" s="48"/>
      <c r="H13" s="48"/>
      <c r="I13" s="48"/>
      <c r="J13" s="48"/>
      <c r="K13" s="49"/>
      <c r="L13" s="40"/>
      <c r="M13" s="12"/>
      <c r="N13" s="98"/>
      <c r="O13" s="99"/>
      <c r="P13" s="99"/>
      <c r="Q13" s="99"/>
      <c r="R13" s="99"/>
      <c r="S13" s="100"/>
      <c r="T13" s="98"/>
      <c r="U13" s="99"/>
      <c r="V13" s="99"/>
      <c r="W13" s="99"/>
      <c r="X13" s="99"/>
      <c r="Y13" s="100"/>
      <c r="Z13" s="98"/>
      <c r="AA13" s="99"/>
      <c r="AB13" s="99"/>
      <c r="AC13" s="99"/>
      <c r="AD13" s="99"/>
      <c r="AE13" s="100"/>
      <c r="AF13" s="35"/>
      <c r="AG13" s="36"/>
      <c r="AH13" s="36"/>
      <c r="AI13" s="37"/>
      <c r="AJ13" s="92"/>
      <c r="AK13" s="93"/>
      <c r="AL13" s="93"/>
      <c r="AM13" s="94"/>
      <c r="AN13" s="35"/>
      <c r="AO13" s="36"/>
      <c r="AP13" s="36"/>
      <c r="AQ13" s="36"/>
      <c r="AR13" s="36"/>
      <c r="AS13" s="37"/>
    </row>
    <row r="14" spans="2:45" ht="13.5">
      <c r="B14" s="74" t="s">
        <v>15</v>
      </c>
      <c r="C14" s="75"/>
      <c r="D14" s="75"/>
      <c r="E14" s="75"/>
      <c r="F14" s="75"/>
      <c r="G14" s="75"/>
      <c r="H14" s="75"/>
      <c r="I14" s="75"/>
      <c r="J14" s="75"/>
      <c r="K14" s="76"/>
      <c r="L14" s="78" t="s">
        <v>3</v>
      </c>
      <c r="M14" s="79"/>
      <c r="N14" s="95">
        <v>5.95</v>
      </c>
      <c r="O14" s="96"/>
      <c r="P14" s="96"/>
      <c r="Q14" s="96"/>
      <c r="R14" s="96"/>
      <c r="S14" s="97"/>
      <c r="T14" s="95">
        <v>6.01</v>
      </c>
      <c r="U14" s="96"/>
      <c r="V14" s="96"/>
      <c r="W14" s="96"/>
      <c r="X14" s="96"/>
      <c r="Y14" s="97"/>
      <c r="Z14" s="95">
        <v>6.34</v>
      </c>
      <c r="AA14" s="96"/>
      <c r="AB14" s="96"/>
      <c r="AC14" s="96"/>
      <c r="AD14" s="96"/>
      <c r="AE14" s="97"/>
      <c r="AF14" s="62">
        <f>N14-T14</f>
        <v>-0.05999999999999961</v>
      </c>
      <c r="AG14" s="63"/>
      <c r="AH14" s="63"/>
      <c r="AI14" s="64"/>
      <c r="AJ14" s="62">
        <f>(AF14/T14)*100</f>
        <v>-0.9983361064891783</v>
      </c>
      <c r="AK14" s="63"/>
      <c r="AL14" s="63"/>
      <c r="AM14" s="64"/>
      <c r="AN14" s="62">
        <f>N14-Z14</f>
        <v>-0.3899999999999997</v>
      </c>
      <c r="AO14" s="63"/>
      <c r="AP14" s="63"/>
      <c r="AQ14" s="63"/>
      <c r="AR14" s="63"/>
      <c r="AS14" s="64"/>
    </row>
    <row r="15" spans="2:45" ht="13.5">
      <c r="B15" s="77"/>
      <c r="C15" s="48"/>
      <c r="D15" s="48"/>
      <c r="E15" s="48"/>
      <c r="F15" s="48"/>
      <c r="G15" s="48"/>
      <c r="H15" s="48"/>
      <c r="I15" s="48"/>
      <c r="J15" s="48"/>
      <c r="K15" s="49"/>
      <c r="L15" s="40"/>
      <c r="M15" s="12"/>
      <c r="N15" s="98"/>
      <c r="O15" s="99"/>
      <c r="P15" s="99"/>
      <c r="Q15" s="99"/>
      <c r="R15" s="99"/>
      <c r="S15" s="100"/>
      <c r="T15" s="98"/>
      <c r="U15" s="99"/>
      <c r="V15" s="99"/>
      <c r="W15" s="99"/>
      <c r="X15" s="99"/>
      <c r="Y15" s="100"/>
      <c r="Z15" s="98"/>
      <c r="AA15" s="99"/>
      <c r="AB15" s="99"/>
      <c r="AC15" s="99"/>
      <c r="AD15" s="99"/>
      <c r="AE15" s="100"/>
      <c r="AF15" s="35"/>
      <c r="AG15" s="36"/>
      <c r="AH15" s="36"/>
      <c r="AI15" s="37"/>
      <c r="AJ15" s="35"/>
      <c r="AK15" s="36"/>
      <c r="AL15" s="36"/>
      <c r="AM15" s="37"/>
      <c r="AN15" s="35"/>
      <c r="AO15" s="36"/>
      <c r="AP15" s="36"/>
      <c r="AQ15" s="36"/>
      <c r="AR15" s="36"/>
      <c r="AS15" s="37"/>
    </row>
    <row r="16" spans="2:45" ht="13.5">
      <c r="B16" s="74" t="s">
        <v>16</v>
      </c>
      <c r="C16" s="75"/>
      <c r="D16" s="75"/>
      <c r="E16" s="75"/>
      <c r="F16" s="75"/>
      <c r="G16" s="75"/>
      <c r="H16" s="75"/>
      <c r="I16" s="75"/>
      <c r="J16" s="75"/>
      <c r="K16" s="76"/>
      <c r="L16" s="78" t="s">
        <v>5</v>
      </c>
      <c r="M16" s="79"/>
      <c r="N16" s="59">
        <v>1874</v>
      </c>
      <c r="O16" s="60"/>
      <c r="P16" s="60"/>
      <c r="Q16" s="60"/>
      <c r="R16" s="60"/>
      <c r="S16" s="61"/>
      <c r="T16" s="59">
        <v>1782</v>
      </c>
      <c r="U16" s="60"/>
      <c r="V16" s="60"/>
      <c r="W16" s="60"/>
      <c r="X16" s="60"/>
      <c r="Y16" s="61"/>
      <c r="Z16" s="59">
        <v>1885</v>
      </c>
      <c r="AA16" s="60"/>
      <c r="AB16" s="60"/>
      <c r="AC16" s="60"/>
      <c r="AD16" s="60"/>
      <c r="AE16" s="61"/>
      <c r="AF16" s="13">
        <f>N16-T16</f>
        <v>92</v>
      </c>
      <c r="AG16" s="14"/>
      <c r="AH16" s="14"/>
      <c r="AI16" s="15"/>
      <c r="AJ16" s="62">
        <f>(AF16/T16)*100</f>
        <v>5.16273849607183</v>
      </c>
      <c r="AK16" s="63"/>
      <c r="AL16" s="63"/>
      <c r="AM16" s="64"/>
      <c r="AN16" s="13">
        <f>N16-Z16</f>
        <v>-11</v>
      </c>
      <c r="AO16" s="14"/>
      <c r="AP16" s="14"/>
      <c r="AQ16" s="14"/>
      <c r="AR16" s="14"/>
      <c r="AS16" s="15"/>
    </row>
    <row r="17" spans="2:45" ht="13.5">
      <c r="B17" s="77"/>
      <c r="C17" s="48"/>
      <c r="D17" s="48"/>
      <c r="E17" s="48"/>
      <c r="F17" s="48"/>
      <c r="G17" s="48"/>
      <c r="H17" s="48"/>
      <c r="I17" s="48"/>
      <c r="J17" s="48"/>
      <c r="K17" s="49"/>
      <c r="L17" s="40"/>
      <c r="M17" s="12"/>
      <c r="N17" s="29"/>
      <c r="O17" s="30"/>
      <c r="P17" s="30"/>
      <c r="Q17" s="30"/>
      <c r="R17" s="30"/>
      <c r="S17" s="31"/>
      <c r="T17" s="29"/>
      <c r="U17" s="30"/>
      <c r="V17" s="30"/>
      <c r="W17" s="30"/>
      <c r="X17" s="30"/>
      <c r="Y17" s="31"/>
      <c r="Z17" s="29"/>
      <c r="AA17" s="30"/>
      <c r="AB17" s="30"/>
      <c r="AC17" s="30"/>
      <c r="AD17" s="30"/>
      <c r="AE17" s="31"/>
      <c r="AF17" s="16"/>
      <c r="AG17" s="17"/>
      <c r="AH17" s="17"/>
      <c r="AI17" s="18"/>
      <c r="AJ17" s="35"/>
      <c r="AK17" s="36"/>
      <c r="AL17" s="36"/>
      <c r="AM17" s="37"/>
      <c r="AN17" s="16"/>
      <c r="AO17" s="17"/>
      <c r="AP17" s="17"/>
      <c r="AQ17" s="17"/>
      <c r="AR17" s="17"/>
      <c r="AS17" s="18"/>
    </row>
    <row r="18" spans="2:45" ht="13.5">
      <c r="B18" s="74" t="s">
        <v>17</v>
      </c>
      <c r="C18" s="75"/>
      <c r="D18" s="75"/>
      <c r="E18" s="75"/>
      <c r="F18" s="75"/>
      <c r="G18" s="75"/>
      <c r="H18" s="75"/>
      <c r="I18" s="75"/>
      <c r="J18" s="75"/>
      <c r="K18" s="76"/>
      <c r="L18" s="78" t="s">
        <v>6</v>
      </c>
      <c r="M18" s="79"/>
      <c r="N18" s="59">
        <v>63787</v>
      </c>
      <c r="O18" s="60"/>
      <c r="P18" s="60"/>
      <c r="Q18" s="60"/>
      <c r="R18" s="60"/>
      <c r="S18" s="61"/>
      <c r="T18" s="59">
        <v>71776</v>
      </c>
      <c r="U18" s="60"/>
      <c r="V18" s="60"/>
      <c r="W18" s="60"/>
      <c r="X18" s="60"/>
      <c r="Y18" s="61"/>
      <c r="Z18" s="59">
        <v>65485</v>
      </c>
      <c r="AA18" s="60"/>
      <c r="AB18" s="60"/>
      <c r="AC18" s="60"/>
      <c r="AD18" s="60"/>
      <c r="AE18" s="61"/>
      <c r="AF18" s="65">
        <f>N18-T18</f>
        <v>-7989</v>
      </c>
      <c r="AG18" s="66"/>
      <c r="AH18" s="66"/>
      <c r="AI18" s="67"/>
      <c r="AJ18" s="62">
        <f>(AF18/T18)*100</f>
        <v>-11.130461435577352</v>
      </c>
      <c r="AK18" s="63"/>
      <c r="AL18" s="63"/>
      <c r="AM18" s="64"/>
      <c r="AN18" s="65">
        <f>N18-Z18</f>
        <v>-1698</v>
      </c>
      <c r="AO18" s="66"/>
      <c r="AP18" s="66"/>
      <c r="AQ18" s="66"/>
      <c r="AR18" s="66"/>
      <c r="AS18" s="67"/>
    </row>
    <row r="19" spans="2:45" ht="13.5">
      <c r="B19" s="77"/>
      <c r="C19" s="48"/>
      <c r="D19" s="48"/>
      <c r="E19" s="48"/>
      <c r="F19" s="48"/>
      <c r="G19" s="48"/>
      <c r="H19" s="48"/>
      <c r="I19" s="48"/>
      <c r="J19" s="48"/>
      <c r="K19" s="49"/>
      <c r="L19" s="40"/>
      <c r="M19" s="12"/>
      <c r="N19" s="29"/>
      <c r="O19" s="30"/>
      <c r="P19" s="30"/>
      <c r="Q19" s="30"/>
      <c r="R19" s="30"/>
      <c r="S19" s="31"/>
      <c r="T19" s="29"/>
      <c r="U19" s="30"/>
      <c r="V19" s="30"/>
      <c r="W19" s="30"/>
      <c r="X19" s="30"/>
      <c r="Y19" s="31"/>
      <c r="Z19" s="29"/>
      <c r="AA19" s="30"/>
      <c r="AB19" s="30"/>
      <c r="AC19" s="30"/>
      <c r="AD19" s="30"/>
      <c r="AE19" s="31"/>
      <c r="AF19" s="71"/>
      <c r="AG19" s="72"/>
      <c r="AH19" s="72"/>
      <c r="AI19" s="73"/>
      <c r="AJ19" s="35"/>
      <c r="AK19" s="36"/>
      <c r="AL19" s="36"/>
      <c r="AM19" s="37"/>
      <c r="AN19" s="71"/>
      <c r="AO19" s="72"/>
      <c r="AP19" s="72"/>
      <c r="AQ19" s="72"/>
      <c r="AR19" s="72"/>
      <c r="AS19" s="73"/>
    </row>
    <row r="20" spans="2:45" ht="13.5">
      <c r="B20" s="74" t="s">
        <v>18</v>
      </c>
      <c r="C20" s="75"/>
      <c r="D20" s="75"/>
      <c r="E20" s="75"/>
      <c r="F20" s="75"/>
      <c r="G20" s="75"/>
      <c r="H20" s="75"/>
      <c r="I20" s="75"/>
      <c r="J20" s="75"/>
      <c r="K20" s="76"/>
      <c r="L20" s="78" t="s">
        <v>7</v>
      </c>
      <c r="M20" s="79"/>
      <c r="N20" s="59">
        <v>8359</v>
      </c>
      <c r="O20" s="60"/>
      <c r="P20" s="60"/>
      <c r="Q20" s="60"/>
      <c r="R20" s="60"/>
      <c r="S20" s="61"/>
      <c r="T20" s="59">
        <v>20478</v>
      </c>
      <c r="U20" s="60"/>
      <c r="V20" s="60"/>
      <c r="W20" s="60"/>
      <c r="X20" s="60"/>
      <c r="Y20" s="61"/>
      <c r="Z20" s="59">
        <v>14913</v>
      </c>
      <c r="AA20" s="60"/>
      <c r="AB20" s="60"/>
      <c r="AC20" s="60"/>
      <c r="AD20" s="60"/>
      <c r="AE20" s="61"/>
      <c r="AF20" s="65">
        <f>N20-T20</f>
        <v>-12119</v>
      </c>
      <c r="AG20" s="66"/>
      <c r="AH20" s="66"/>
      <c r="AI20" s="67"/>
      <c r="AJ20" s="62">
        <f>(AF20/T20)*100</f>
        <v>-59.18058404141029</v>
      </c>
      <c r="AK20" s="63"/>
      <c r="AL20" s="63"/>
      <c r="AM20" s="64"/>
      <c r="AN20" s="65">
        <f>N20-Z20</f>
        <v>-6554</v>
      </c>
      <c r="AO20" s="66"/>
      <c r="AP20" s="66"/>
      <c r="AQ20" s="66"/>
      <c r="AR20" s="66"/>
      <c r="AS20" s="67"/>
    </row>
    <row r="21" spans="2:45" ht="13.5">
      <c r="B21" s="77"/>
      <c r="C21" s="48"/>
      <c r="D21" s="48"/>
      <c r="E21" s="48"/>
      <c r="F21" s="48"/>
      <c r="G21" s="48"/>
      <c r="H21" s="48"/>
      <c r="I21" s="48"/>
      <c r="J21" s="48"/>
      <c r="K21" s="49"/>
      <c r="L21" s="40"/>
      <c r="M21" s="12"/>
      <c r="N21" s="29"/>
      <c r="O21" s="30"/>
      <c r="P21" s="30"/>
      <c r="Q21" s="30"/>
      <c r="R21" s="30"/>
      <c r="S21" s="31"/>
      <c r="T21" s="29"/>
      <c r="U21" s="30"/>
      <c r="V21" s="30"/>
      <c r="W21" s="30"/>
      <c r="X21" s="30"/>
      <c r="Y21" s="31"/>
      <c r="Z21" s="29"/>
      <c r="AA21" s="30"/>
      <c r="AB21" s="30"/>
      <c r="AC21" s="30"/>
      <c r="AD21" s="30"/>
      <c r="AE21" s="31"/>
      <c r="AF21" s="71"/>
      <c r="AG21" s="72"/>
      <c r="AH21" s="72"/>
      <c r="AI21" s="73"/>
      <c r="AJ21" s="35"/>
      <c r="AK21" s="36"/>
      <c r="AL21" s="36"/>
      <c r="AM21" s="37"/>
      <c r="AN21" s="71"/>
      <c r="AO21" s="72"/>
      <c r="AP21" s="72"/>
      <c r="AQ21" s="72"/>
      <c r="AR21" s="72"/>
      <c r="AS21" s="73"/>
    </row>
    <row r="22" spans="2:45" ht="13.5">
      <c r="B22" s="74" t="s">
        <v>19</v>
      </c>
      <c r="C22" s="75"/>
      <c r="D22" s="75"/>
      <c r="E22" s="75"/>
      <c r="F22" s="75"/>
      <c r="G22" s="75"/>
      <c r="H22" s="75"/>
      <c r="I22" s="75"/>
      <c r="J22" s="75"/>
      <c r="K22" s="76"/>
      <c r="L22" s="78" t="s">
        <v>8</v>
      </c>
      <c r="M22" s="79"/>
      <c r="N22" s="59">
        <v>78</v>
      </c>
      <c r="O22" s="60"/>
      <c r="P22" s="60"/>
      <c r="Q22" s="60"/>
      <c r="R22" s="60"/>
      <c r="S22" s="61"/>
      <c r="T22" s="59">
        <v>68</v>
      </c>
      <c r="U22" s="60"/>
      <c r="V22" s="60"/>
      <c r="W22" s="60"/>
      <c r="X22" s="60"/>
      <c r="Y22" s="61"/>
      <c r="Z22" s="59">
        <v>75</v>
      </c>
      <c r="AA22" s="60"/>
      <c r="AB22" s="60"/>
      <c r="AC22" s="60"/>
      <c r="AD22" s="60"/>
      <c r="AE22" s="61"/>
      <c r="AF22" s="13">
        <f>N22-T22</f>
        <v>10</v>
      </c>
      <c r="AG22" s="14"/>
      <c r="AH22" s="14"/>
      <c r="AI22" s="15"/>
      <c r="AJ22" s="62">
        <f>(AF22/T22)*100</f>
        <v>14.705882352941178</v>
      </c>
      <c r="AK22" s="63"/>
      <c r="AL22" s="63"/>
      <c r="AM22" s="64"/>
      <c r="AN22" s="13">
        <f>N22-Z22</f>
        <v>3</v>
      </c>
      <c r="AO22" s="14"/>
      <c r="AP22" s="14"/>
      <c r="AQ22" s="14"/>
      <c r="AR22" s="14"/>
      <c r="AS22" s="15"/>
    </row>
    <row r="23" spans="2:45" ht="13.5">
      <c r="B23" s="77"/>
      <c r="C23" s="48"/>
      <c r="D23" s="48"/>
      <c r="E23" s="48"/>
      <c r="F23" s="48"/>
      <c r="G23" s="48"/>
      <c r="H23" s="48"/>
      <c r="I23" s="48"/>
      <c r="J23" s="48"/>
      <c r="K23" s="49"/>
      <c r="L23" s="40"/>
      <c r="M23" s="12"/>
      <c r="N23" s="29"/>
      <c r="O23" s="30"/>
      <c r="P23" s="30"/>
      <c r="Q23" s="30"/>
      <c r="R23" s="30"/>
      <c r="S23" s="31"/>
      <c r="T23" s="29"/>
      <c r="U23" s="30"/>
      <c r="V23" s="30"/>
      <c r="W23" s="30"/>
      <c r="X23" s="30"/>
      <c r="Y23" s="31"/>
      <c r="Z23" s="29"/>
      <c r="AA23" s="30"/>
      <c r="AB23" s="30"/>
      <c r="AC23" s="30"/>
      <c r="AD23" s="30"/>
      <c r="AE23" s="31"/>
      <c r="AF23" s="16"/>
      <c r="AG23" s="17"/>
      <c r="AH23" s="17"/>
      <c r="AI23" s="18"/>
      <c r="AJ23" s="35"/>
      <c r="AK23" s="36"/>
      <c r="AL23" s="36"/>
      <c r="AM23" s="37"/>
      <c r="AN23" s="16"/>
      <c r="AO23" s="17"/>
      <c r="AP23" s="17"/>
      <c r="AQ23" s="17"/>
      <c r="AR23" s="17"/>
      <c r="AS23" s="18"/>
    </row>
    <row r="24" spans="2:45" ht="13.5">
      <c r="B24" s="74" t="s">
        <v>20</v>
      </c>
      <c r="C24" s="75"/>
      <c r="D24" s="75"/>
      <c r="E24" s="75"/>
      <c r="F24" s="75"/>
      <c r="G24" s="75"/>
      <c r="H24" s="75"/>
      <c r="I24" s="75"/>
      <c r="J24" s="75"/>
      <c r="K24" s="76"/>
      <c r="L24" s="78" t="s">
        <v>8</v>
      </c>
      <c r="M24" s="79"/>
      <c r="N24" s="59">
        <v>313</v>
      </c>
      <c r="O24" s="60"/>
      <c r="P24" s="60"/>
      <c r="Q24" s="60"/>
      <c r="R24" s="60"/>
      <c r="S24" s="61"/>
      <c r="T24" s="59">
        <v>311</v>
      </c>
      <c r="U24" s="60"/>
      <c r="V24" s="60"/>
      <c r="W24" s="60"/>
      <c r="X24" s="60"/>
      <c r="Y24" s="61"/>
      <c r="Z24" s="59">
        <v>293</v>
      </c>
      <c r="AA24" s="60"/>
      <c r="AB24" s="60"/>
      <c r="AC24" s="60"/>
      <c r="AD24" s="60"/>
      <c r="AE24" s="61"/>
      <c r="AF24" s="13">
        <f>N24-T24</f>
        <v>2</v>
      </c>
      <c r="AG24" s="14"/>
      <c r="AH24" s="14"/>
      <c r="AI24" s="15"/>
      <c r="AJ24" s="62">
        <f>(AF24/T24)*100</f>
        <v>0.6430868167202572</v>
      </c>
      <c r="AK24" s="63"/>
      <c r="AL24" s="63"/>
      <c r="AM24" s="64"/>
      <c r="AN24" s="13">
        <f>N24-Z24</f>
        <v>20</v>
      </c>
      <c r="AO24" s="14"/>
      <c r="AP24" s="14"/>
      <c r="AQ24" s="14"/>
      <c r="AR24" s="14"/>
      <c r="AS24" s="15"/>
    </row>
    <row r="25" spans="2:45" ht="13.5">
      <c r="B25" s="77"/>
      <c r="C25" s="48"/>
      <c r="D25" s="48"/>
      <c r="E25" s="48"/>
      <c r="F25" s="48"/>
      <c r="G25" s="48"/>
      <c r="H25" s="48"/>
      <c r="I25" s="48"/>
      <c r="J25" s="48"/>
      <c r="K25" s="49"/>
      <c r="L25" s="40"/>
      <c r="M25" s="12"/>
      <c r="N25" s="29"/>
      <c r="O25" s="30"/>
      <c r="P25" s="30"/>
      <c r="Q25" s="30"/>
      <c r="R25" s="30"/>
      <c r="S25" s="31"/>
      <c r="T25" s="29"/>
      <c r="U25" s="30"/>
      <c r="V25" s="30"/>
      <c r="W25" s="30"/>
      <c r="X25" s="30"/>
      <c r="Y25" s="31"/>
      <c r="Z25" s="29"/>
      <c r="AA25" s="30"/>
      <c r="AB25" s="30"/>
      <c r="AC25" s="30"/>
      <c r="AD25" s="30"/>
      <c r="AE25" s="31"/>
      <c r="AF25" s="16"/>
      <c r="AG25" s="17"/>
      <c r="AH25" s="17"/>
      <c r="AI25" s="18"/>
      <c r="AJ25" s="35"/>
      <c r="AK25" s="36"/>
      <c r="AL25" s="36"/>
      <c r="AM25" s="37"/>
      <c r="AN25" s="16"/>
      <c r="AO25" s="17"/>
      <c r="AP25" s="17"/>
      <c r="AQ25" s="17"/>
      <c r="AR25" s="17"/>
      <c r="AS25" s="18"/>
    </row>
    <row r="26" spans="2:45" ht="13.5">
      <c r="B26" s="74" t="s">
        <v>21</v>
      </c>
      <c r="C26" s="75"/>
      <c r="D26" s="75"/>
      <c r="E26" s="75"/>
      <c r="F26" s="75"/>
      <c r="G26" s="75"/>
      <c r="H26" s="75"/>
      <c r="I26" s="75"/>
      <c r="J26" s="75"/>
      <c r="K26" s="76"/>
      <c r="L26" s="83" t="s">
        <v>9</v>
      </c>
      <c r="M26" s="84"/>
      <c r="N26" s="59">
        <v>1183</v>
      </c>
      <c r="O26" s="60"/>
      <c r="P26" s="60"/>
      <c r="Q26" s="60"/>
      <c r="R26" s="60"/>
      <c r="S26" s="61"/>
      <c r="T26" s="59">
        <v>1231</v>
      </c>
      <c r="U26" s="60"/>
      <c r="V26" s="60"/>
      <c r="W26" s="60"/>
      <c r="X26" s="60"/>
      <c r="Y26" s="61"/>
      <c r="Z26" s="59">
        <v>1297</v>
      </c>
      <c r="AA26" s="60"/>
      <c r="AB26" s="60"/>
      <c r="AC26" s="60"/>
      <c r="AD26" s="60"/>
      <c r="AE26" s="61"/>
      <c r="AF26" s="13">
        <f>N26-T26</f>
        <v>-48</v>
      </c>
      <c r="AG26" s="14"/>
      <c r="AH26" s="14"/>
      <c r="AI26" s="15"/>
      <c r="AJ26" s="62">
        <f>(AF26/T26)*100</f>
        <v>-3.899268887083672</v>
      </c>
      <c r="AK26" s="63"/>
      <c r="AL26" s="63"/>
      <c r="AM26" s="64"/>
      <c r="AN26" s="13">
        <f>N26-Z26</f>
        <v>-114</v>
      </c>
      <c r="AO26" s="14"/>
      <c r="AP26" s="14"/>
      <c r="AQ26" s="14"/>
      <c r="AR26" s="14"/>
      <c r="AS26" s="15"/>
    </row>
    <row r="27" spans="2:45" ht="13.5">
      <c r="B27" s="77"/>
      <c r="C27" s="48"/>
      <c r="D27" s="48"/>
      <c r="E27" s="48"/>
      <c r="F27" s="48"/>
      <c r="G27" s="48"/>
      <c r="H27" s="48"/>
      <c r="I27" s="48"/>
      <c r="J27" s="48"/>
      <c r="K27" s="49"/>
      <c r="L27" s="87"/>
      <c r="M27" s="88"/>
      <c r="N27" s="29"/>
      <c r="O27" s="30"/>
      <c r="P27" s="30"/>
      <c r="Q27" s="30"/>
      <c r="R27" s="30"/>
      <c r="S27" s="31"/>
      <c r="T27" s="29"/>
      <c r="U27" s="30"/>
      <c r="V27" s="30"/>
      <c r="W27" s="30"/>
      <c r="X27" s="30"/>
      <c r="Y27" s="31"/>
      <c r="Z27" s="29"/>
      <c r="AA27" s="30"/>
      <c r="AB27" s="30"/>
      <c r="AC27" s="30"/>
      <c r="AD27" s="30"/>
      <c r="AE27" s="31"/>
      <c r="AF27" s="16"/>
      <c r="AG27" s="17"/>
      <c r="AH27" s="17"/>
      <c r="AI27" s="18"/>
      <c r="AJ27" s="35"/>
      <c r="AK27" s="36"/>
      <c r="AL27" s="36"/>
      <c r="AM27" s="37"/>
      <c r="AN27" s="16"/>
      <c r="AO27" s="17"/>
      <c r="AP27" s="17"/>
      <c r="AQ27" s="17"/>
      <c r="AR27" s="17"/>
      <c r="AS27" s="18"/>
    </row>
    <row r="28" spans="2:45" ht="13.5">
      <c r="B28" s="74" t="s">
        <v>22</v>
      </c>
      <c r="C28" s="75"/>
      <c r="D28" s="75"/>
      <c r="E28" s="75"/>
      <c r="F28" s="75"/>
      <c r="G28" s="75"/>
      <c r="H28" s="75"/>
      <c r="I28" s="75"/>
      <c r="J28" s="75"/>
      <c r="K28" s="76"/>
      <c r="L28" s="78" t="s">
        <v>8</v>
      </c>
      <c r="M28" s="79"/>
      <c r="N28" s="59">
        <v>2955</v>
      </c>
      <c r="O28" s="60"/>
      <c r="P28" s="60"/>
      <c r="Q28" s="60"/>
      <c r="R28" s="60"/>
      <c r="S28" s="61"/>
      <c r="T28" s="59">
        <v>3191</v>
      </c>
      <c r="U28" s="60"/>
      <c r="V28" s="60"/>
      <c r="W28" s="60"/>
      <c r="X28" s="60"/>
      <c r="Y28" s="61"/>
      <c r="Z28" s="59">
        <v>3540</v>
      </c>
      <c r="AA28" s="60"/>
      <c r="AB28" s="60"/>
      <c r="AC28" s="60"/>
      <c r="AD28" s="60"/>
      <c r="AE28" s="61"/>
      <c r="AF28" s="13">
        <f>N28-T28</f>
        <v>-236</v>
      </c>
      <c r="AG28" s="14"/>
      <c r="AH28" s="14"/>
      <c r="AI28" s="15"/>
      <c r="AJ28" s="62">
        <f>(AF28/T28)*100</f>
        <v>-7.395800689439048</v>
      </c>
      <c r="AK28" s="63"/>
      <c r="AL28" s="63"/>
      <c r="AM28" s="64"/>
      <c r="AN28" s="13">
        <f>N28-Z28</f>
        <v>-585</v>
      </c>
      <c r="AO28" s="14"/>
      <c r="AP28" s="14"/>
      <c r="AQ28" s="14"/>
      <c r="AR28" s="14"/>
      <c r="AS28" s="15"/>
    </row>
    <row r="29" spans="2:45" ht="13.5">
      <c r="B29" s="77"/>
      <c r="C29" s="48"/>
      <c r="D29" s="48"/>
      <c r="E29" s="48"/>
      <c r="F29" s="48"/>
      <c r="G29" s="48"/>
      <c r="H29" s="48"/>
      <c r="I29" s="48"/>
      <c r="J29" s="48"/>
      <c r="K29" s="49"/>
      <c r="L29" s="40"/>
      <c r="M29" s="12"/>
      <c r="N29" s="29"/>
      <c r="O29" s="30"/>
      <c r="P29" s="30"/>
      <c r="Q29" s="30"/>
      <c r="R29" s="30"/>
      <c r="S29" s="31"/>
      <c r="T29" s="29"/>
      <c r="U29" s="30"/>
      <c r="V29" s="30"/>
      <c r="W29" s="30"/>
      <c r="X29" s="30"/>
      <c r="Y29" s="31"/>
      <c r="Z29" s="29"/>
      <c r="AA29" s="30"/>
      <c r="AB29" s="30"/>
      <c r="AC29" s="30"/>
      <c r="AD29" s="30"/>
      <c r="AE29" s="31"/>
      <c r="AF29" s="16"/>
      <c r="AG29" s="17"/>
      <c r="AH29" s="17"/>
      <c r="AI29" s="18"/>
      <c r="AJ29" s="35"/>
      <c r="AK29" s="36"/>
      <c r="AL29" s="36"/>
      <c r="AM29" s="37"/>
      <c r="AN29" s="16"/>
      <c r="AO29" s="17"/>
      <c r="AP29" s="17"/>
      <c r="AQ29" s="17"/>
      <c r="AR29" s="17"/>
      <c r="AS29" s="18"/>
    </row>
    <row r="30" spans="2:45" ht="13.5">
      <c r="B30" s="74" t="s">
        <v>23</v>
      </c>
      <c r="C30" s="75"/>
      <c r="D30" s="75"/>
      <c r="E30" s="75"/>
      <c r="F30" s="75"/>
      <c r="G30" s="75"/>
      <c r="H30" s="75"/>
      <c r="I30" s="75"/>
      <c r="J30" s="75"/>
      <c r="K30" s="76"/>
      <c r="L30" s="83" t="s">
        <v>10</v>
      </c>
      <c r="M30" s="84"/>
      <c r="N30" s="59">
        <v>4043216</v>
      </c>
      <c r="O30" s="60"/>
      <c r="P30" s="60"/>
      <c r="Q30" s="60"/>
      <c r="R30" s="60"/>
      <c r="S30" s="61"/>
      <c r="T30" s="59">
        <v>3870176</v>
      </c>
      <c r="U30" s="60"/>
      <c r="V30" s="60"/>
      <c r="W30" s="60"/>
      <c r="X30" s="60"/>
      <c r="Y30" s="61"/>
      <c r="Z30" s="59">
        <v>5128539</v>
      </c>
      <c r="AA30" s="60"/>
      <c r="AB30" s="60"/>
      <c r="AC30" s="60"/>
      <c r="AD30" s="60"/>
      <c r="AE30" s="61"/>
      <c r="AF30" s="65">
        <f>N30-T30</f>
        <v>173040</v>
      </c>
      <c r="AG30" s="66"/>
      <c r="AH30" s="66"/>
      <c r="AI30" s="67"/>
      <c r="AJ30" s="133">
        <f>(AF30/T30)*100</f>
        <v>4.471114491950753</v>
      </c>
      <c r="AK30" s="134"/>
      <c r="AL30" s="134"/>
      <c r="AM30" s="135"/>
      <c r="AN30" s="136">
        <f>N30-Z30</f>
        <v>-1085323</v>
      </c>
      <c r="AO30" s="137"/>
      <c r="AP30" s="137"/>
      <c r="AQ30" s="137"/>
      <c r="AR30" s="137"/>
      <c r="AS30" s="138"/>
    </row>
    <row r="31" spans="2:45" ht="13.5">
      <c r="B31" s="80"/>
      <c r="C31" s="81"/>
      <c r="D31" s="81"/>
      <c r="E31" s="81"/>
      <c r="F31" s="81"/>
      <c r="G31" s="81"/>
      <c r="H31" s="81"/>
      <c r="I31" s="81"/>
      <c r="J31" s="81"/>
      <c r="K31" s="82"/>
      <c r="L31" s="85"/>
      <c r="M31" s="86"/>
      <c r="N31" s="41"/>
      <c r="O31" s="42"/>
      <c r="P31" s="42"/>
      <c r="Q31" s="42"/>
      <c r="R31" s="42"/>
      <c r="S31" s="43"/>
      <c r="T31" s="41"/>
      <c r="U31" s="42"/>
      <c r="V31" s="42"/>
      <c r="W31" s="42"/>
      <c r="X31" s="42"/>
      <c r="Y31" s="43"/>
      <c r="Z31" s="41"/>
      <c r="AA31" s="42"/>
      <c r="AB31" s="42"/>
      <c r="AC31" s="42"/>
      <c r="AD31" s="42"/>
      <c r="AE31" s="43"/>
      <c r="AF31" s="68"/>
      <c r="AG31" s="69"/>
      <c r="AH31" s="69"/>
      <c r="AI31" s="70"/>
      <c r="AJ31" s="139"/>
      <c r="AK31" s="140"/>
      <c r="AL31" s="140"/>
      <c r="AM31" s="141"/>
      <c r="AN31" s="142"/>
      <c r="AO31" s="143"/>
      <c r="AP31" s="143"/>
      <c r="AQ31" s="143"/>
      <c r="AR31" s="143"/>
      <c r="AS31" s="144"/>
    </row>
    <row r="32" spans="2:45" ht="13.5">
      <c r="B32" s="11"/>
      <c r="C32" s="44" t="s">
        <v>24</v>
      </c>
      <c r="D32" s="45"/>
      <c r="E32" s="45"/>
      <c r="F32" s="45"/>
      <c r="G32" s="45"/>
      <c r="H32" s="45"/>
      <c r="I32" s="45"/>
      <c r="J32" s="45"/>
      <c r="K32" s="46"/>
      <c r="L32" s="19" t="s">
        <v>10</v>
      </c>
      <c r="M32" s="20"/>
      <c r="N32" s="23">
        <v>1862</v>
      </c>
      <c r="O32" s="24"/>
      <c r="P32" s="24"/>
      <c r="Q32" s="24"/>
      <c r="R32" s="24"/>
      <c r="S32" s="25"/>
      <c r="T32" s="23">
        <v>1763</v>
      </c>
      <c r="U32" s="24"/>
      <c r="V32" s="24"/>
      <c r="W32" s="24"/>
      <c r="X32" s="24"/>
      <c r="Y32" s="25"/>
      <c r="Z32" s="23">
        <v>2217</v>
      </c>
      <c r="AA32" s="24"/>
      <c r="AB32" s="24"/>
      <c r="AC32" s="24"/>
      <c r="AD32" s="24"/>
      <c r="AE32" s="25"/>
      <c r="AF32" s="50">
        <f>N32-T32</f>
        <v>99</v>
      </c>
      <c r="AG32" s="51"/>
      <c r="AH32" s="51"/>
      <c r="AI32" s="52"/>
      <c r="AJ32" s="139">
        <f>(AF32/T32)*100</f>
        <v>5.615428247305728</v>
      </c>
      <c r="AK32" s="140"/>
      <c r="AL32" s="140"/>
      <c r="AM32" s="141"/>
      <c r="AN32" s="145">
        <f>N32-Z32</f>
        <v>-355</v>
      </c>
      <c r="AO32" s="146"/>
      <c r="AP32" s="146"/>
      <c r="AQ32" s="146"/>
      <c r="AR32" s="146"/>
      <c r="AS32" s="147"/>
    </row>
    <row r="33" spans="2:45" ht="13.5">
      <c r="B33" s="9"/>
      <c r="C33" s="56"/>
      <c r="D33" s="57"/>
      <c r="E33" s="57"/>
      <c r="F33" s="57"/>
      <c r="G33" s="57"/>
      <c r="H33" s="57"/>
      <c r="I33" s="57"/>
      <c r="J33" s="57"/>
      <c r="K33" s="58"/>
      <c r="L33" s="21"/>
      <c r="M33" s="22"/>
      <c r="N33" s="26"/>
      <c r="O33" s="27"/>
      <c r="P33" s="27"/>
      <c r="Q33" s="27"/>
      <c r="R33" s="27"/>
      <c r="S33" s="28"/>
      <c r="T33" s="26"/>
      <c r="U33" s="27"/>
      <c r="V33" s="27"/>
      <c r="W33" s="27"/>
      <c r="X33" s="27"/>
      <c r="Y33" s="28"/>
      <c r="Z33" s="26"/>
      <c r="AA33" s="27"/>
      <c r="AB33" s="27"/>
      <c r="AC33" s="27"/>
      <c r="AD33" s="27"/>
      <c r="AE33" s="28"/>
      <c r="AF33" s="53"/>
      <c r="AG33" s="54"/>
      <c r="AH33" s="54"/>
      <c r="AI33" s="55"/>
      <c r="AJ33" s="139"/>
      <c r="AK33" s="140"/>
      <c r="AL33" s="140"/>
      <c r="AM33" s="141"/>
      <c r="AN33" s="145"/>
      <c r="AO33" s="146"/>
      <c r="AP33" s="146"/>
      <c r="AQ33" s="146"/>
      <c r="AR33" s="146"/>
      <c r="AS33" s="147"/>
    </row>
    <row r="34" spans="2:45" ht="13.5">
      <c r="B34" s="9"/>
      <c r="C34" s="44" t="s">
        <v>25</v>
      </c>
      <c r="D34" s="45"/>
      <c r="E34" s="45"/>
      <c r="F34" s="45"/>
      <c r="G34" s="45"/>
      <c r="H34" s="45"/>
      <c r="I34" s="45"/>
      <c r="J34" s="45"/>
      <c r="K34" s="46"/>
      <c r="L34" s="38" t="s">
        <v>11</v>
      </c>
      <c r="M34" s="39"/>
      <c r="N34" s="41">
        <v>806</v>
      </c>
      <c r="O34" s="42"/>
      <c r="P34" s="42"/>
      <c r="Q34" s="42"/>
      <c r="R34" s="42"/>
      <c r="S34" s="43"/>
      <c r="T34" s="41">
        <v>775</v>
      </c>
      <c r="U34" s="42"/>
      <c r="V34" s="42"/>
      <c r="W34" s="42"/>
      <c r="X34" s="42"/>
      <c r="Y34" s="43"/>
      <c r="Z34" s="23">
        <v>1040</v>
      </c>
      <c r="AA34" s="24"/>
      <c r="AB34" s="24"/>
      <c r="AC34" s="24"/>
      <c r="AD34" s="24"/>
      <c r="AE34" s="25"/>
      <c r="AF34" s="32">
        <f>N34-T34</f>
        <v>31</v>
      </c>
      <c r="AG34" s="33"/>
      <c r="AH34" s="33"/>
      <c r="AI34" s="34"/>
      <c r="AJ34" s="139">
        <f>(AF34/T34)*100</f>
        <v>4</v>
      </c>
      <c r="AK34" s="140"/>
      <c r="AL34" s="140"/>
      <c r="AM34" s="141"/>
      <c r="AN34" s="145">
        <f>N34-Z34</f>
        <v>-234</v>
      </c>
      <c r="AO34" s="146"/>
      <c r="AP34" s="146"/>
      <c r="AQ34" s="146"/>
      <c r="AR34" s="146"/>
      <c r="AS34" s="147"/>
    </row>
    <row r="35" spans="2:45" ht="13.5">
      <c r="B35" s="10"/>
      <c r="C35" s="47"/>
      <c r="D35" s="48"/>
      <c r="E35" s="48"/>
      <c r="F35" s="48"/>
      <c r="G35" s="48"/>
      <c r="H35" s="48"/>
      <c r="I35" s="48"/>
      <c r="J35" s="48"/>
      <c r="K35" s="49"/>
      <c r="L35" s="40"/>
      <c r="M35" s="12"/>
      <c r="N35" s="29"/>
      <c r="O35" s="30"/>
      <c r="P35" s="30"/>
      <c r="Q35" s="30"/>
      <c r="R35" s="30"/>
      <c r="S35" s="31"/>
      <c r="T35" s="29"/>
      <c r="U35" s="30"/>
      <c r="V35" s="30"/>
      <c r="W35" s="30"/>
      <c r="X35" s="30"/>
      <c r="Y35" s="31"/>
      <c r="Z35" s="29"/>
      <c r="AA35" s="30"/>
      <c r="AB35" s="30"/>
      <c r="AC35" s="30"/>
      <c r="AD35" s="30"/>
      <c r="AE35" s="31"/>
      <c r="AF35" s="16"/>
      <c r="AG35" s="17"/>
      <c r="AH35" s="17"/>
      <c r="AI35" s="18"/>
      <c r="AJ35" s="148"/>
      <c r="AK35" s="149"/>
      <c r="AL35" s="149"/>
      <c r="AM35" s="150"/>
      <c r="AN35" s="151"/>
      <c r="AO35" s="152"/>
      <c r="AP35" s="152"/>
      <c r="AQ35" s="152"/>
      <c r="AR35" s="152"/>
      <c r="AS35" s="153"/>
    </row>
  </sheetData>
  <mergeCells count="121">
    <mergeCell ref="T14:Y15"/>
    <mergeCell ref="T16:Y17"/>
    <mergeCell ref="T18:Y19"/>
    <mergeCell ref="T20:Y21"/>
    <mergeCell ref="B1:AS1"/>
    <mergeCell ref="T5:Y5"/>
    <mergeCell ref="T8:Y9"/>
    <mergeCell ref="T10:Y11"/>
    <mergeCell ref="B3:M7"/>
    <mergeCell ref="B8:K9"/>
    <mergeCell ref="C10:K11"/>
    <mergeCell ref="L8:M9"/>
    <mergeCell ref="L10:M11"/>
    <mergeCell ref="AF3:AM4"/>
    <mergeCell ref="T22:Y23"/>
    <mergeCell ref="T24:Y25"/>
    <mergeCell ref="T26:Y27"/>
    <mergeCell ref="T28:Y29"/>
    <mergeCell ref="AN3:AS7"/>
    <mergeCell ref="Z3:AE7"/>
    <mergeCell ref="AF6:AI6"/>
    <mergeCell ref="AJ6:AM6"/>
    <mergeCell ref="N5:S5"/>
    <mergeCell ref="N8:S9"/>
    <mergeCell ref="N10:S11"/>
    <mergeCell ref="Z8:AE9"/>
    <mergeCell ref="Z10:AE11"/>
    <mergeCell ref="AN8:AS9"/>
    <mergeCell ref="AN10:AS11"/>
    <mergeCell ref="AF8:AI9"/>
    <mergeCell ref="AJ8:AM9"/>
    <mergeCell ref="AF10:AI11"/>
    <mergeCell ref="AJ10:AM11"/>
    <mergeCell ref="B12:K13"/>
    <mergeCell ref="L12:M13"/>
    <mergeCell ref="N12:S13"/>
    <mergeCell ref="Z12:AE13"/>
    <mergeCell ref="T12:Y13"/>
    <mergeCell ref="AF12:AI13"/>
    <mergeCell ref="AJ12:AM13"/>
    <mergeCell ref="AN12:AS13"/>
    <mergeCell ref="B14:K15"/>
    <mergeCell ref="L14:M15"/>
    <mergeCell ref="N14:S15"/>
    <mergeCell ref="Z14:AE15"/>
    <mergeCell ref="AF14:AI15"/>
    <mergeCell ref="AJ14:AM15"/>
    <mergeCell ref="AN14:AS15"/>
    <mergeCell ref="B16:K17"/>
    <mergeCell ref="L16:M17"/>
    <mergeCell ref="N16:S17"/>
    <mergeCell ref="Z16:AE17"/>
    <mergeCell ref="AF16:AI17"/>
    <mergeCell ref="AJ16:AM17"/>
    <mergeCell ref="AN16:AS17"/>
    <mergeCell ref="B18:K19"/>
    <mergeCell ref="L18:M19"/>
    <mergeCell ref="N18:S19"/>
    <mergeCell ref="Z18:AE19"/>
    <mergeCell ref="AF18:AI19"/>
    <mergeCell ref="AJ18:AM19"/>
    <mergeCell ref="AN18:AS19"/>
    <mergeCell ref="B20:K21"/>
    <mergeCell ref="L20:M21"/>
    <mergeCell ref="N20:S21"/>
    <mergeCell ref="Z20:AE21"/>
    <mergeCell ref="AF20:AI21"/>
    <mergeCell ref="AJ20:AM21"/>
    <mergeCell ref="AN20:AS21"/>
    <mergeCell ref="B22:K23"/>
    <mergeCell ref="L22:M23"/>
    <mergeCell ref="N22:S23"/>
    <mergeCell ref="Z22:AE23"/>
    <mergeCell ref="AF22:AI23"/>
    <mergeCell ref="AJ22:AM23"/>
    <mergeCell ref="AN22:AS23"/>
    <mergeCell ref="B24:K25"/>
    <mergeCell ref="L24:M25"/>
    <mergeCell ref="N24:S25"/>
    <mergeCell ref="Z24:AE25"/>
    <mergeCell ref="AF24:AI25"/>
    <mergeCell ref="AJ24:AM25"/>
    <mergeCell ref="AN24:AS25"/>
    <mergeCell ref="B26:K27"/>
    <mergeCell ref="L26:M27"/>
    <mergeCell ref="N26:S27"/>
    <mergeCell ref="Z26:AE27"/>
    <mergeCell ref="AF26:AI27"/>
    <mergeCell ref="AJ26:AM27"/>
    <mergeCell ref="AN26:AS27"/>
    <mergeCell ref="AN28:AS29"/>
    <mergeCell ref="AN30:AS31"/>
    <mergeCell ref="AJ30:AM31"/>
    <mergeCell ref="B28:K29"/>
    <mergeCell ref="L28:M29"/>
    <mergeCell ref="N28:S29"/>
    <mergeCell ref="Z28:AE29"/>
    <mergeCell ref="B30:K31"/>
    <mergeCell ref="L30:M31"/>
    <mergeCell ref="N30:S31"/>
    <mergeCell ref="AJ32:AM33"/>
    <mergeCell ref="T30:Y31"/>
    <mergeCell ref="AF28:AI29"/>
    <mergeCell ref="AJ28:AM29"/>
    <mergeCell ref="Z30:AE31"/>
    <mergeCell ref="AF30:AI31"/>
    <mergeCell ref="C34:K35"/>
    <mergeCell ref="Z32:AE33"/>
    <mergeCell ref="T32:Y33"/>
    <mergeCell ref="AF32:AI33"/>
    <mergeCell ref="C32:K33"/>
    <mergeCell ref="AN32:AS33"/>
    <mergeCell ref="L32:M33"/>
    <mergeCell ref="N32:S33"/>
    <mergeCell ref="Z34:AE35"/>
    <mergeCell ref="AF34:AI35"/>
    <mergeCell ref="AJ34:AM35"/>
    <mergeCell ref="AN34:AS35"/>
    <mergeCell ref="L34:M35"/>
    <mergeCell ref="N34:S35"/>
    <mergeCell ref="T34:Y35"/>
  </mergeCells>
  <printOptions/>
  <pageMargins left="0.75" right="0.46" top="1" bottom="1" header="0.512" footer="0.51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古賀　裕之</dc:creator>
  <cp:keywords/>
  <dc:description/>
  <cp:lastModifiedBy>福岡県</cp:lastModifiedBy>
  <cp:lastPrinted>2005-08-02T00:18:25Z</cp:lastPrinted>
  <dcterms:created xsi:type="dcterms:W3CDTF">2003-02-21T21:55:54Z</dcterms:created>
  <dcterms:modified xsi:type="dcterms:W3CDTF">2006-08-22T01:54:23Z</dcterms:modified>
  <cp:category/>
  <cp:version/>
  <cp:contentType/>
  <cp:contentStatus/>
</cp:coreProperties>
</file>