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<sst xmlns="http://schemas.openxmlformats.org/spreadsheetml/2006/main" count="104" uniqueCount="101">
  <si>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</si>
  <si>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</si>
  <si>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</si>
  <si>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</si>
  <si>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</si>
  <si>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</si>
  <si>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</si>
  <si>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</si>
  <si>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</si>
  <si>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</si>
  <si>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</si>
  <si>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</si>
  <si>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</si>
  <si>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</si>
  <si>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</si>
  <si>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</si>
  <si>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</si>
  <si>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</si>
  <si>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</si>
  <si>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</si>
  <si>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</si>
  <si>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</si>
  <si>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</si>
  <si>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</si>
  <si>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</si>
  <si>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</si>
  <si>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</si>
  <si>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</si>
  <si>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</si>
  <si>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</si>
  <si>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</si>
  <si>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</si>
  <si>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</si>
  <si>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</si>
  <si>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</si>
  <si>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</si>
  <si>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</si>
  <si>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</si>
  <si>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</si>
  <si>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</si>
  <si>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 xml:space="preserve">           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</si>
  <si>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</si>
  <si>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</si>
  <si>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</si>
  <si>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</si>
  <si>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</si>
  <si>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</si>
  <si>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</si>
  <si>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</si>
  <si>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</si>
  <si>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</si>
  <si>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</si>
  <si>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</si>
  <si>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</si>
  <si>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</si>
  <si>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</si>
  <si>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</si>
  <si>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</si>
  <si>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</si>
  <si>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</si>
  <si>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</si>
  <si>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</si>
  <si>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</si>
  <si>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</si>
  <si>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</si>
  <si>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</si>
  <si>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</si>
  <si>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</si>
  <si>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</si>
  <si>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</si>
  <si>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</si>
  <si>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</si>
  <si>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</si>
  <si>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</si>
  <si>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</si>
  <si>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</si>
  <si>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</si>
  <si>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</si>
  <si>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</si>
  <si>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</si>
  <si>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</si>
  <si>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</si>
  <si>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</si>
  <si>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</si>
  <si>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</si>
  <si>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</si>
  <si>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</si>
  <si>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</si>
  <si>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</si>
  <si>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</si>
  <si>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</si>
  <si>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</si>
  <si>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</si>
  <si>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</si>
  <si>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</si>
  <si>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</si>
  <si>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</si>
  <si>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</si>
  <si>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</si>
  <si>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</si>
  <si>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　　　　合計（国保税（料）除く）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</si>
</sst>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5" sqref="A5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100</v>
      </c>
      <c r="B2" s="2"/>
      <c r="C2" s="2"/>
      <c r="D2" s="2"/>
      <c r="E2" s="2"/>
      <c r="F2" s="2"/>
      <c r="G2" s="1"/>
      <c r="H2" s="1"/>
      <c r="I2" s="1"/>
      <c r="J2" s="1"/>
      <c r="K2" s="3"/>
      <c r="L2" s="82" t="s">
        <v>0</v>
      </c>
      <c r="M2" s="82"/>
    </row>
    <row r="3" spans="1:13" ht="18" thickBot="1">
      <c r="A3" s="30"/>
      <c r="B3" s="77" t="s">
        <v>39</v>
      </c>
      <c r="C3" s="78"/>
      <c r="D3" s="78"/>
      <c r="E3" s="78"/>
      <c r="F3" s="79"/>
      <c r="G3" s="80" t="s">
        <v>40</v>
      </c>
      <c r="H3" s="81"/>
      <c r="I3" s="81"/>
      <c r="J3" s="81"/>
      <c r="K3" s="77" t="s">
        <v>1</v>
      </c>
      <c r="L3" s="78"/>
      <c r="M3" s="79"/>
    </row>
    <row r="4" spans="1:13" ht="17.25">
      <c r="A4" s="30"/>
      <c r="B4" s="31"/>
      <c r="C4" s="32"/>
      <c r="D4" s="32"/>
      <c r="E4" s="33" t="s">
        <v>2</v>
      </c>
      <c r="F4" s="34" t="s">
        <v>3</v>
      </c>
      <c r="G4" s="31"/>
      <c r="H4" s="32"/>
      <c r="I4" s="32"/>
      <c r="J4" s="74" t="s">
        <v>4</v>
      </c>
      <c r="K4" s="31"/>
      <c r="L4" s="32"/>
      <c r="M4" s="34"/>
    </row>
    <row r="5" spans="1:13" ht="17.25">
      <c r="A5" s="35"/>
      <c r="B5" s="36" t="s">
        <v>5</v>
      </c>
      <c r="C5" s="37" t="s">
        <v>6</v>
      </c>
      <c r="D5" s="37" t="s">
        <v>7</v>
      </c>
      <c r="E5" s="37" t="s">
        <v>8</v>
      </c>
      <c r="F5" s="38" t="s">
        <v>9</v>
      </c>
      <c r="G5" s="36" t="s">
        <v>5</v>
      </c>
      <c r="H5" s="37" t="s">
        <v>6</v>
      </c>
      <c r="I5" s="37" t="s">
        <v>7</v>
      </c>
      <c r="J5" s="75" t="s">
        <v>10</v>
      </c>
      <c r="K5" s="36" t="s">
        <v>11</v>
      </c>
      <c r="L5" s="37" t="s">
        <v>12</v>
      </c>
      <c r="M5" s="40" t="s">
        <v>13</v>
      </c>
    </row>
    <row r="6" spans="1:13" ht="17.25">
      <c r="A6" s="41" t="s">
        <v>14</v>
      </c>
      <c r="B6" s="42" t="s">
        <v>15</v>
      </c>
      <c r="C6" s="43" t="s">
        <v>16</v>
      </c>
      <c r="D6" s="43" t="s">
        <v>17</v>
      </c>
      <c r="E6" s="43" t="s">
        <v>18</v>
      </c>
      <c r="F6" s="44" t="s">
        <v>19</v>
      </c>
      <c r="G6" s="42" t="s">
        <v>20</v>
      </c>
      <c r="H6" s="43" t="s">
        <v>21</v>
      </c>
      <c r="I6" s="43" t="s">
        <v>22</v>
      </c>
      <c r="J6" s="76" t="s">
        <v>23</v>
      </c>
      <c r="K6" s="45"/>
      <c r="L6" s="46"/>
      <c r="M6" s="44"/>
    </row>
    <row r="7" spans="1:13" ht="17.25">
      <c r="A7" s="39" t="s">
        <v>24</v>
      </c>
      <c r="B7" s="47">
        <v>158723894</v>
      </c>
      <c r="C7" s="48">
        <v>6342428</v>
      </c>
      <c r="D7" s="48">
        <v>165066322</v>
      </c>
      <c r="E7" s="48">
        <v>2732844</v>
      </c>
      <c r="F7" s="49">
        <v>0</v>
      </c>
      <c r="G7" s="50">
        <v>156361367</v>
      </c>
      <c r="H7" s="5">
        <v>2045704</v>
      </c>
      <c r="I7" s="5">
        <v>158407071</v>
      </c>
      <c r="J7" s="51">
        <v>2724645</v>
      </c>
      <c r="K7" s="7">
        <f aca="true" t="shared" si="0" ref="K7:M22">IF(G7=0,"",(G7/B7))</f>
        <v>0.9851154924412325</v>
      </c>
      <c r="L7" s="8">
        <f t="shared" si="0"/>
        <v>0.3225427233860597</v>
      </c>
      <c r="M7" s="9">
        <f t="shared" si="0"/>
        <v>0.9596571189124817</v>
      </c>
    </row>
    <row r="8" spans="1:13" ht="17.25">
      <c r="A8" s="39" t="s">
        <v>41</v>
      </c>
      <c r="B8" s="4">
        <v>250957060</v>
      </c>
      <c r="C8" s="5">
        <v>11760747</v>
      </c>
      <c r="D8" s="5">
        <v>262717807</v>
      </c>
      <c r="E8" s="5">
        <v>6112738</v>
      </c>
      <c r="F8" s="6">
        <v>0</v>
      </c>
      <c r="G8" s="50">
        <v>247849831</v>
      </c>
      <c r="H8" s="5">
        <v>2613257</v>
      </c>
      <c r="I8" s="5">
        <v>250463088</v>
      </c>
      <c r="J8" s="51">
        <v>6102459</v>
      </c>
      <c r="K8" s="7">
        <f t="shared" si="0"/>
        <v>0.9876184834170435</v>
      </c>
      <c r="L8" s="8">
        <f t="shared" si="0"/>
        <v>0.22220161695511348</v>
      </c>
      <c r="M8" s="9">
        <f t="shared" si="0"/>
        <v>0.9533540602369599</v>
      </c>
    </row>
    <row r="9" spans="1:13" ht="17.25">
      <c r="A9" s="39" t="s">
        <v>25</v>
      </c>
      <c r="B9" s="4">
        <v>14050616</v>
      </c>
      <c r="C9" s="5">
        <v>636762</v>
      </c>
      <c r="D9" s="5">
        <v>14687378</v>
      </c>
      <c r="E9" s="5">
        <v>1156669</v>
      </c>
      <c r="F9" s="6">
        <v>6412</v>
      </c>
      <c r="G9" s="50">
        <v>13872128</v>
      </c>
      <c r="H9" s="5">
        <v>87336</v>
      </c>
      <c r="I9" s="5">
        <v>13959464</v>
      </c>
      <c r="J9" s="51">
        <v>1139356</v>
      </c>
      <c r="K9" s="7">
        <f t="shared" si="0"/>
        <v>0.9872967847103643</v>
      </c>
      <c r="L9" s="8">
        <f t="shared" si="0"/>
        <v>0.1371564257917401</v>
      </c>
      <c r="M9" s="9">
        <f t="shared" si="0"/>
        <v>0.9504394862037322</v>
      </c>
    </row>
    <row r="10" spans="1:13" ht="17.25">
      <c r="A10" s="39" t="s">
        <v>26</v>
      </c>
      <c r="B10" s="4">
        <v>37210882</v>
      </c>
      <c r="C10" s="5">
        <v>4708481</v>
      </c>
      <c r="D10" s="5">
        <v>41919363</v>
      </c>
      <c r="E10" s="5">
        <v>459837</v>
      </c>
      <c r="F10" s="6">
        <v>0</v>
      </c>
      <c r="G10" s="50">
        <v>36162719</v>
      </c>
      <c r="H10" s="5">
        <v>659141</v>
      </c>
      <c r="I10" s="5">
        <v>36821860</v>
      </c>
      <c r="J10" s="51">
        <v>455698</v>
      </c>
      <c r="K10" s="7">
        <f t="shared" si="0"/>
        <v>0.9718318152200746</v>
      </c>
      <c r="L10" s="8">
        <f t="shared" si="0"/>
        <v>0.1399901581847734</v>
      </c>
      <c r="M10" s="9">
        <f t="shared" si="0"/>
        <v>0.8783974126706077</v>
      </c>
    </row>
    <row r="11" spans="1:13" ht="17.25">
      <c r="A11" s="39" t="s">
        <v>42</v>
      </c>
      <c r="B11" s="4">
        <v>5888339</v>
      </c>
      <c r="C11" s="5">
        <v>819725</v>
      </c>
      <c r="D11" s="5">
        <v>6708064</v>
      </c>
      <c r="E11" s="5">
        <v>61791</v>
      </c>
      <c r="F11" s="6">
        <v>0</v>
      </c>
      <c r="G11" s="50">
        <v>5767140</v>
      </c>
      <c r="H11" s="5">
        <v>93148</v>
      </c>
      <c r="I11" s="5">
        <v>5860288</v>
      </c>
      <c r="J11" s="51">
        <v>61606</v>
      </c>
      <c r="K11" s="13">
        <f t="shared" si="0"/>
        <v>0.9794171157604886</v>
      </c>
      <c r="L11" s="58">
        <f t="shared" si="0"/>
        <v>0.11363323065662265</v>
      </c>
      <c r="M11" s="15">
        <f t="shared" si="0"/>
        <v>0.8736183793118253</v>
      </c>
    </row>
    <row r="12" spans="1:13" ht="17.25">
      <c r="A12" s="52" t="s">
        <v>43</v>
      </c>
      <c r="B12" s="16">
        <v>12883854</v>
      </c>
      <c r="C12" s="17">
        <v>1836222</v>
      </c>
      <c r="D12" s="17">
        <v>14720076</v>
      </c>
      <c r="E12" s="17">
        <v>58305</v>
      </c>
      <c r="F12" s="18">
        <v>0</v>
      </c>
      <c r="G12" s="53">
        <v>12397686</v>
      </c>
      <c r="H12" s="17">
        <v>207698</v>
      </c>
      <c r="I12" s="17">
        <v>12605384</v>
      </c>
      <c r="J12" s="54">
        <v>57489</v>
      </c>
      <c r="K12" s="7">
        <f t="shared" si="0"/>
        <v>0.9622653283714641</v>
      </c>
      <c r="L12" s="8">
        <f t="shared" si="0"/>
        <v>0.11311159543889573</v>
      </c>
      <c r="M12" s="9">
        <f t="shared" si="0"/>
        <v>0.8563396004205414</v>
      </c>
    </row>
    <row r="13" spans="1:13" ht="17.25">
      <c r="A13" s="39" t="s">
        <v>44</v>
      </c>
      <c r="B13" s="4">
        <v>4719900</v>
      </c>
      <c r="C13" s="5">
        <v>927651</v>
      </c>
      <c r="D13" s="5">
        <v>5647551</v>
      </c>
      <c r="E13" s="5">
        <v>213642</v>
      </c>
      <c r="F13" s="6">
        <v>0</v>
      </c>
      <c r="G13" s="50">
        <v>4541628</v>
      </c>
      <c r="H13" s="5">
        <v>55800</v>
      </c>
      <c r="I13" s="5">
        <v>4597428</v>
      </c>
      <c r="J13" s="51">
        <v>205006</v>
      </c>
      <c r="K13" s="7">
        <f t="shared" si="0"/>
        <v>0.9622297082565309</v>
      </c>
      <c r="L13" s="8">
        <f t="shared" si="0"/>
        <v>0.06015193213827183</v>
      </c>
      <c r="M13" s="9">
        <f t="shared" si="0"/>
        <v>0.8140569248511434</v>
      </c>
    </row>
    <row r="14" spans="1:13" ht="17.25">
      <c r="A14" s="39" t="s">
        <v>45</v>
      </c>
      <c r="B14" s="4">
        <v>5984747</v>
      </c>
      <c r="C14" s="5">
        <v>363480</v>
      </c>
      <c r="D14" s="5">
        <v>6348227</v>
      </c>
      <c r="E14" s="5">
        <v>257633</v>
      </c>
      <c r="F14" s="6">
        <v>0</v>
      </c>
      <c r="G14" s="50">
        <v>5886272</v>
      </c>
      <c r="H14" s="5">
        <v>62497</v>
      </c>
      <c r="I14" s="5">
        <v>5948769</v>
      </c>
      <c r="J14" s="51">
        <v>253225</v>
      </c>
      <c r="K14" s="7">
        <f t="shared" si="0"/>
        <v>0.9835456703516456</v>
      </c>
      <c r="L14" s="8">
        <f t="shared" si="0"/>
        <v>0.17194068449433256</v>
      </c>
      <c r="M14" s="9">
        <f t="shared" si="0"/>
        <v>0.9370756590777236</v>
      </c>
    </row>
    <row r="15" spans="1:13" ht="17.25">
      <c r="A15" s="39" t="s">
        <v>46</v>
      </c>
      <c r="B15" s="4">
        <v>4037329</v>
      </c>
      <c r="C15" s="5">
        <v>449748</v>
      </c>
      <c r="D15" s="5">
        <v>4487077</v>
      </c>
      <c r="E15" s="5">
        <v>293079</v>
      </c>
      <c r="F15" s="6">
        <v>0</v>
      </c>
      <c r="G15" s="50">
        <v>3940622</v>
      </c>
      <c r="H15" s="5">
        <v>48606</v>
      </c>
      <c r="I15" s="5">
        <v>3989228</v>
      </c>
      <c r="J15" s="51">
        <v>284964</v>
      </c>
      <c r="K15" s="7">
        <f t="shared" si="0"/>
        <v>0.9760467873685795</v>
      </c>
      <c r="L15" s="8">
        <f t="shared" si="0"/>
        <v>0.10807385469196083</v>
      </c>
      <c r="M15" s="9">
        <f t="shared" si="0"/>
        <v>0.8890482601479761</v>
      </c>
    </row>
    <row r="16" spans="1:13" ht="17.25">
      <c r="A16" s="55" t="s">
        <v>47</v>
      </c>
      <c r="B16" s="10">
        <v>5427252</v>
      </c>
      <c r="C16" s="11">
        <v>566768</v>
      </c>
      <c r="D16" s="11">
        <v>5994020</v>
      </c>
      <c r="E16" s="11">
        <v>306974</v>
      </c>
      <c r="F16" s="12">
        <v>0</v>
      </c>
      <c r="G16" s="56">
        <v>5305358</v>
      </c>
      <c r="H16" s="11">
        <v>68242</v>
      </c>
      <c r="I16" s="11">
        <v>5373600</v>
      </c>
      <c r="J16" s="57">
        <v>300840</v>
      </c>
      <c r="K16" s="7">
        <f t="shared" si="0"/>
        <v>0.9775403832363044</v>
      </c>
      <c r="L16" s="8">
        <f t="shared" si="0"/>
        <v>0.12040552748214436</v>
      </c>
      <c r="M16" s="9">
        <f t="shared" si="0"/>
        <v>0.8964935051935096</v>
      </c>
    </row>
    <row r="17" spans="1:13" ht="17.25">
      <c r="A17" s="39" t="s">
        <v>48</v>
      </c>
      <c r="B17" s="4">
        <v>4035109</v>
      </c>
      <c r="C17" s="5">
        <v>665881</v>
      </c>
      <c r="D17" s="5">
        <v>4700990</v>
      </c>
      <c r="E17" s="5">
        <v>327275</v>
      </c>
      <c r="F17" s="6">
        <v>0</v>
      </c>
      <c r="G17" s="50">
        <v>3879839</v>
      </c>
      <c r="H17" s="5">
        <v>62573</v>
      </c>
      <c r="I17" s="5">
        <v>3942412</v>
      </c>
      <c r="J17" s="51">
        <v>310624</v>
      </c>
      <c r="K17" s="19">
        <f t="shared" si="0"/>
        <v>0.9615202464171352</v>
      </c>
      <c r="L17" s="20">
        <f t="shared" si="0"/>
        <v>0.09397024393247443</v>
      </c>
      <c r="M17" s="21">
        <f t="shared" si="0"/>
        <v>0.8386344153040104</v>
      </c>
    </row>
    <row r="18" spans="1:13" ht="17.25">
      <c r="A18" s="39" t="s">
        <v>49</v>
      </c>
      <c r="B18" s="4">
        <v>6645856</v>
      </c>
      <c r="C18" s="5">
        <v>1086775</v>
      </c>
      <c r="D18" s="5">
        <v>7732631</v>
      </c>
      <c r="E18" s="5">
        <v>333819</v>
      </c>
      <c r="F18" s="6">
        <v>0</v>
      </c>
      <c r="G18" s="50">
        <v>6392978</v>
      </c>
      <c r="H18" s="5">
        <v>185567</v>
      </c>
      <c r="I18" s="5">
        <v>6578545</v>
      </c>
      <c r="J18" s="51">
        <v>319958</v>
      </c>
      <c r="K18" s="7">
        <f t="shared" si="0"/>
        <v>0.96194952162671</v>
      </c>
      <c r="L18" s="8">
        <f t="shared" si="0"/>
        <v>0.17075015527593107</v>
      </c>
      <c r="M18" s="9">
        <f t="shared" si="0"/>
        <v>0.8507511867564869</v>
      </c>
    </row>
    <row r="19" spans="1:13" ht="17.25">
      <c r="A19" s="39" t="s">
        <v>50</v>
      </c>
      <c r="B19" s="4">
        <v>3121720</v>
      </c>
      <c r="C19" s="5">
        <v>436598</v>
      </c>
      <c r="D19" s="5">
        <v>3558318</v>
      </c>
      <c r="E19" s="5">
        <v>271557</v>
      </c>
      <c r="F19" s="6">
        <v>0</v>
      </c>
      <c r="G19" s="50">
        <v>3028748</v>
      </c>
      <c r="H19" s="5">
        <v>64674</v>
      </c>
      <c r="I19" s="5">
        <v>3093422</v>
      </c>
      <c r="J19" s="51">
        <v>262563</v>
      </c>
      <c r="K19" s="7">
        <f t="shared" si="0"/>
        <v>0.9702177004984431</v>
      </c>
      <c r="L19" s="8">
        <f t="shared" si="0"/>
        <v>0.1481316909376589</v>
      </c>
      <c r="M19" s="9">
        <f t="shared" si="0"/>
        <v>0.8693495072671976</v>
      </c>
    </row>
    <row r="20" spans="1:13" ht="17.25">
      <c r="A20" s="39" t="s">
        <v>51</v>
      </c>
      <c r="B20" s="4">
        <v>3961321</v>
      </c>
      <c r="C20" s="5">
        <v>745942</v>
      </c>
      <c r="D20" s="5">
        <v>4707263</v>
      </c>
      <c r="E20" s="5">
        <v>30393</v>
      </c>
      <c r="F20" s="6">
        <v>0</v>
      </c>
      <c r="G20" s="50">
        <v>3855630</v>
      </c>
      <c r="H20" s="5">
        <v>97416</v>
      </c>
      <c r="I20" s="5">
        <v>3953046</v>
      </c>
      <c r="J20" s="51">
        <v>29967</v>
      </c>
      <c r="K20" s="7">
        <f t="shared" si="0"/>
        <v>0.973319253854964</v>
      </c>
      <c r="L20" s="8">
        <f t="shared" si="0"/>
        <v>0.130594603870006</v>
      </c>
      <c r="M20" s="9">
        <f t="shared" si="0"/>
        <v>0.8397758952495324</v>
      </c>
    </row>
    <row r="21" spans="1:13" ht="17.25">
      <c r="A21" s="39" t="s">
        <v>52</v>
      </c>
      <c r="B21" s="4">
        <v>5638187</v>
      </c>
      <c r="C21" s="5">
        <v>775079</v>
      </c>
      <c r="D21" s="5">
        <v>6413266</v>
      </c>
      <c r="E21" s="5">
        <v>31415</v>
      </c>
      <c r="F21" s="6">
        <v>227449</v>
      </c>
      <c r="G21" s="50">
        <v>5530821</v>
      </c>
      <c r="H21" s="5">
        <v>74470</v>
      </c>
      <c r="I21" s="5">
        <v>5605291</v>
      </c>
      <c r="J21" s="51">
        <v>31227</v>
      </c>
      <c r="K21" s="13">
        <f t="shared" si="0"/>
        <v>0.9809573538444184</v>
      </c>
      <c r="L21" s="14">
        <f t="shared" si="0"/>
        <v>0.09608052856547526</v>
      </c>
      <c r="M21" s="15">
        <f t="shared" si="0"/>
        <v>0.8740150494303527</v>
      </c>
    </row>
    <row r="22" spans="1:13" ht="17.25">
      <c r="A22" s="52" t="s">
        <v>27</v>
      </c>
      <c r="B22" s="16">
        <v>11236092</v>
      </c>
      <c r="C22" s="17">
        <v>1337849</v>
      </c>
      <c r="D22" s="17">
        <v>12573941</v>
      </c>
      <c r="E22" s="17">
        <v>131728</v>
      </c>
      <c r="F22" s="18">
        <v>0</v>
      </c>
      <c r="G22" s="53">
        <v>10963688</v>
      </c>
      <c r="H22" s="17">
        <v>259640</v>
      </c>
      <c r="I22" s="17">
        <v>11223328</v>
      </c>
      <c r="J22" s="54">
        <v>131063</v>
      </c>
      <c r="K22" s="7">
        <f t="shared" si="0"/>
        <v>0.9757563394817343</v>
      </c>
      <c r="L22" s="8">
        <f t="shared" si="0"/>
        <v>0.19407272420131122</v>
      </c>
      <c r="M22" s="9">
        <f t="shared" si="0"/>
        <v>0.8925863418637004</v>
      </c>
    </row>
    <row r="23" spans="1:13" ht="17.25">
      <c r="A23" s="39" t="s">
        <v>53</v>
      </c>
      <c r="B23" s="4">
        <v>10948567</v>
      </c>
      <c r="C23" s="5">
        <v>1144290</v>
      </c>
      <c r="D23" s="5">
        <v>12092857</v>
      </c>
      <c r="E23" s="5">
        <v>68885</v>
      </c>
      <c r="F23" s="6">
        <v>0</v>
      </c>
      <c r="G23" s="50">
        <v>10713680</v>
      </c>
      <c r="H23" s="5">
        <v>155063</v>
      </c>
      <c r="I23" s="5">
        <v>10868743</v>
      </c>
      <c r="J23" s="51">
        <v>68484</v>
      </c>
      <c r="K23" s="7">
        <f aca="true" t="shared" si="1" ref="K23:M79">IF(G23=0,"",(G23/B23))</f>
        <v>0.9785463248295416</v>
      </c>
      <c r="L23" s="8">
        <f t="shared" si="1"/>
        <v>0.13551022905032814</v>
      </c>
      <c r="M23" s="9">
        <f t="shared" si="1"/>
        <v>0.8987737967959102</v>
      </c>
    </row>
    <row r="24" spans="1:13" ht="17.25">
      <c r="A24" s="39" t="s">
        <v>28</v>
      </c>
      <c r="B24" s="4">
        <v>11134181</v>
      </c>
      <c r="C24" s="5">
        <v>860803</v>
      </c>
      <c r="D24" s="5">
        <v>11994984</v>
      </c>
      <c r="E24" s="5">
        <v>165663</v>
      </c>
      <c r="F24" s="6">
        <v>0</v>
      </c>
      <c r="G24" s="50">
        <v>10938888</v>
      </c>
      <c r="H24" s="5">
        <v>150204</v>
      </c>
      <c r="I24" s="5">
        <v>11089092</v>
      </c>
      <c r="J24" s="51">
        <v>164669</v>
      </c>
      <c r="K24" s="7">
        <f t="shared" si="1"/>
        <v>0.9824600480268822</v>
      </c>
      <c r="L24" s="8">
        <f t="shared" si="1"/>
        <v>0.17449288629337956</v>
      </c>
      <c r="M24" s="9">
        <f t="shared" si="1"/>
        <v>0.9244774315663947</v>
      </c>
    </row>
    <row r="25" spans="1:13" ht="17.25">
      <c r="A25" s="39" t="s">
        <v>54</v>
      </c>
      <c r="B25" s="4">
        <v>9431304</v>
      </c>
      <c r="C25" s="5">
        <v>831357</v>
      </c>
      <c r="D25" s="5">
        <v>10262661</v>
      </c>
      <c r="E25" s="5">
        <v>42760</v>
      </c>
      <c r="F25" s="6">
        <v>204692</v>
      </c>
      <c r="G25" s="50">
        <v>9070900</v>
      </c>
      <c r="H25" s="5">
        <v>120281</v>
      </c>
      <c r="I25" s="5">
        <v>9191181</v>
      </c>
      <c r="J25" s="51">
        <v>42674</v>
      </c>
      <c r="K25" s="7">
        <f t="shared" si="1"/>
        <v>0.9617864083269927</v>
      </c>
      <c r="L25" s="8">
        <f t="shared" si="1"/>
        <v>0.14468032385605703</v>
      </c>
      <c r="M25" s="9">
        <f t="shared" si="1"/>
        <v>0.8955943297747047</v>
      </c>
    </row>
    <row r="26" spans="1:13" ht="17.25">
      <c r="A26" s="55" t="s">
        <v>29</v>
      </c>
      <c r="B26" s="10">
        <v>7156376</v>
      </c>
      <c r="C26" s="11">
        <v>410321</v>
      </c>
      <c r="D26" s="11">
        <v>7566697</v>
      </c>
      <c r="E26" s="11">
        <v>69872</v>
      </c>
      <c r="F26" s="12">
        <v>0</v>
      </c>
      <c r="G26" s="56">
        <v>7062538</v>
      </c>
      <c r="H26" s="11">
        <v>69526</v>
      </c>
      <c r="I26" s="11">
        <v>7132064</v>
      </c>
      <c r="J26" s="57">
        <v>69663</v>
      </c>
      <c r="K26" s="7">
        <f t="shared" si="1"/>
        <v>0.98688749724721</v>
      </c>
      <c r="L26" s="8">
        <f t="shared" si="1"/>
        <v>0.16944294832582296</v>
      </c>
      <c r="M26" s="9">
        <f t="shared" si="1"/>
        <v>0.942559745685601</v>
      </c>
    </row>
    <row r="27" spans="1:13" ht="17.25">
      <c r="A27" s="39" t="s">
        <v>55</v>
      </c>
      <c r="B27" s="4">
        <v>5667722</v>
      </c>
      <c r="C27" s="5">
        <v>518196</v>
      </c>
      <c r="D27" s="5">
        <v>6185918</v>
      </c>
      <c r="E27" s="5">
        <v>0</v>
      </c>
      <c r="F27" s="6">
        <v>0</v>
      </c>
      <c r="G27" s="50">
        <v>5564485</v>
      </c>
      <c r="H27" s="5">
        <v>75589</v>
      </c>
      <c r="I27" s="5">
        <v>5640074</v>
      </c>
      <c r="J27" s="51">
        <v>0</v>
      </c>
      <c r="K27" s="19">
        <f t="shared" si="1"/>
        <v>0.9817850981399582</v>
      </c>
      <c r="L27" s="20">
        <f t="shared" si="1"/>
        <v>0.14586951655358205</v>
      </c>
      <c r="M27" s="21">
        <f t="shared" si="1"/>
        <v>0.9117602270188515</v>
      </c>
    </row>
    <row r="28" spans="1:13" ht="17.25">
      <c r="A28" s="39" t="s">
        <v>56</v>
      </c>
      <c r="B28" s="4">
        <v>5918413</v>
      </c>
      <c r="C28" s="5">
        <v>527051</v>
      </c>
      <c r="D28" s="5">
        <v>6445464</v>
      </c>
      <c r="E28" s="5">
        <v>82716</v>
      </c>
      <c r="F28" s="6">
        <v>0</v>
      </c>
      <c r="G28" s="50">
        <v>5793792</v>
      </c>
      <c r="H28" s="5">
        <v>79752</v>
      </c>
      <c r="I28" s="5">
        <v>5873544</v>
      </c>
      <c r="J28" s="51">
        <v>82236</v>
      </c>
      <c r="K28" s="7">
        <f t="shared" si="1"/>
        <v>0.978943510701264</v>
      </c>
      <c r="L28" s="8">
        <f t="shared" si="1"/>
        <v>0.1513174246894513</v>
      </c>
      <c r="M28" s="9">
        <f t="shared" si="1"/>
        <v>0.9112678311445072</v>
      </c>
    </row>
    <row r="29" spans="1:13" ht="17.25">
      <c r="A29" s="39" t="s">
        <v>57</v>
      </c>
      <c r="B29" s="4">
        <v>4856546</v>
      </c>
      <c r="C29" s="5">
        <v>375820</v>
      </c>
      <c r="D29" s="5">
        <v>5232366</v>
      </c>
      <c r="E29" s="5">
        <v>30665</v>
      </c>
      <c r="F29" s="6">
        <v>0</v>
      </c>
      <c r="G29" s="50">
        <v>4766718</v>
      </c>
      <c r="H29" s="5">
        <v>54347</v>
      </c>
      <c r="I29" s="5">
        <v>4821065</v>
      </c>
      <c r="J29" s="51">
        <v>30665</v>
      </c>
      <c r="K29" s="7">
        <f t="shared" si="1"/>
        <v>0.9815037271344697</v>
      </c>
      <c r="L29" s="8">
        <f t="shared" si="1"/>
        <v>0.14460912138789847</v>
      </c>
      <c r="M29" s="9">
        <f t="shared" si="1"/>
        <v>0.9213929224370008</v>
      </c>
    </row>
    <row r="30" spans="1:13" ht="17.25">
      <c r="A30" s="39" t="s">
        <v>30</v>
      </c>
      <c r="B30" s="4">
        <v>2494802</v>
      </c>
      <c r="C30" s="5">
        <v>162310</v>
      </c>
      <c r="D30" s="5">
        <v>2657112</v>
      </c>
      <c r="E30" s="5">
        <v>0</v>
      </c>
      <c r="F30" s="6">
        <v>0</v>
      </c>
      <c r="G30" s="50">
        <v>2455263</v>
      </c>
      <c r="H30" s="5">
        <v>33436</v>
      </c>
      <c r="I30" s="5">
        <v>2488699</v>
      </c>
      <c r="J30" s="51">
        <v>0</v>
      </c>
      <c r="K30" s="7">
        <f t="shared" si="1"/>
        <v>0.9841514476900372</v>
      </c>
      <c r="L30" s="8">
        <f t="shared" si="1"/>
        <v>0.206000862546978</v>
      </c>
      <c r="M30" s="9">
        <f t="shared" si="1"/>
        <v>0.9366180273921461</v>
      </c>
    </row>
    <row r="31" spans="1:13" ht="17.25">
      <c r="A31" s="39" t="s">
        <v>58</v>
      </c>
      <c r="B31" s="4">
        <v>3975384</v>
      </c>
      <c r="C31" s="5">
        <v>672097</v>
      </c>
      <c r="D31" s="5">
        <v>4647481</v>
      </c>
      <c r="E31" s="5">
        <v>0</v>
      </c>
      <c r="F31" s="6">
        <v>0</v>
      </c>
      <c r="G31" s="50">
        <v>3865520</v>
      </c>
      <c r="H31" s="5">
        <v>50814</v>
      </c>
      <c r="I31" s="5">
        <v>3916334</v>
      </c>
      <c r="J31" s="51">
        <v>0</v>
      </c>
      <c r="K31" s="13">
        <f t="shared" si="1"/>
        <v>0.9723639276105152</v>
      </c>
      <c r="L31" s="14">
        <f t="shared" si="1"/>
        <v>0.07560515818401213</v>
      </c>
      <c r="M31" s="15">
        <f t="shared" si="1"/>
        <v>0.8426788619469343</v>
      </c>
    </row>
    <row r="32" spans="1:13" ht="17.25">
      <c r="A32" s="52" t="s">
        <v>59</v>
      </c>
      <c r="B32" s="16">
        <v>2580503</v>
      </c>
      <c r="C32" s="17">
        <v>431659</v>
      </c>
      <c r="D32" s="17">
        <v>3012162</v>
      </c>
      <c r="E32" s="17">
        <v>4101</v>
      </c>
      <c r="F32" s="18">
        <v>0</v>
      </c>
      <c r="G32" s="53">
        <v>2475211</v>
      </c>
      <c r="H32" s="17">
        <v>39718</v>
      </c>
      <c r="I32" s="17">
        <v>2514929</v>
      </c>
      <c r="J32" s="54">
        <v>4027</v>
      </c>
      <c r="K32" s="7">
        <f t="shared" si="1"/>
        <v>0.9591971022703714</v>
      </c>
      <c r="L32" s="8">
        <f t="shared" si="1"/>
        <v>0.09201244500867584</v>
      </c>
      <c r="M32" s="9">
        <f t="shared" si="1"/>
        <v>0.8349248811982888</v>
      </c>
    </row>
    <row r="33" spans="1:13" ht="17.25">
      <c r="A33" s="39" t="s">
        <v>60</v>
      </c>
      <c r="B33" s="4">
        <v>7185287</v>
      </c>
      <c r="C33" s="5">
        <v>1385003</v>
      </c>
      <c r="D33" s="5">
        <v>8570290</v>
      </c>
      <c r="E33" s="5">
        <v>442373</v>
      </c>
      <c r="F33" s="6">
        <v>0</v>
      </c>
      <c r="G33" s="50">
        <v>6987341</v>
      </c>
      <c r="H33" s="5">
        <v>95548</v>
      </c>
      <c r="I33" s="5">
        <v>7082889</v>
      </c>
      <c r="J33" s="51">
        <v>430693</v>
      </c>
      <c r="K33" s="7">
        <f t="shared" si="1"/>
        <v>0.9724512048022578</v>
      </c>
      <c r="L33" s="8">
        <f t="shared" si="1"/>
        <v>0.06898757620019595</v>
      </c>
      <c r="M33" s="9">
        <f t="shared" si="1"/>
        <v>0.8264468296872102</v>
      </c>
    </row>
    <row r="34" spans="1:13" ht="17.25">
      <c r="A34" s="39" t="s">
        <v>31</v>
      </c>
      <c r="B34" s="4">
        <v>4995511</v>
      </c>
      <c r="C34" s="5">
        <v>373247</v>
      </c>
      <c r="D34" s="5">
        <v>5368758</v>
      </c>
      <c r="E34" s="5">
        <v>230375</v>
      </c>
      <c r="F34" s="6">
        <v>0</v>
      </c>
      <c r="G34" s="50">
        <v>4911481</v>
      </c>
      <c r="H34" s="5">
        <v>44290</v>
      </c>
      <c r="I34" s="5">
        <v>4955771</v>
      </c>
      <c r="J34" s="51">
        <v>227167</v>
      </c>
      <c r="K34" s="7">
        <f t="shared" si="1"/>
        <v>0.9831788980146375</v>
      </c>
      <c r="L34" s="8">
        <f t="shared" si="1"/>
        <v>0.11866136901301283</v>
      </c>
      <c r="M34" s="9">
        <f t="shared" si="1"/>
        <v>0.9230758771395544</v>
      </c>
    </row>
    <row r="35" spans="1:13" ht="17.25">
      <c r="A35" s="39" t="s">
        <v>61</v>
      </c>
      <c r="B35" s="4">
        <v>3075683</v>
      </c>
      <c r="C35" s="5">
        <v>365783</v>
      </c>
      <c r="D35" s="5">
        <v>3441466</v>
      </c>
      <c r="E35" s="5">
        <v>40875</v>
      </c>
      <c r="F35" s="6">
        <v>0</v>
      </c>
      <c r="G35" s="50">
        <v>2999980</v>
      </c>
      <c r="H35" s="5">
        <v>53945</v>
      </c>
      <c r="I35" s="5">
        <v>3053925</v>
      </c>
      <c r="J35" s="51">
        <v>40466</v>
      </c>
      <c r="K35" s="7">
        <f t="shared" si="1"/>
        <v>0.9753866051865553</v>
      </c>
      <c r="L35" s="8">
        <f t="shared" si="1"/>
        <v>0.1474781496132953</v>
      </c>
      <c r="M35" s="9">
        <f t="shared" si="1"/>
        <v>0.887390722442122</v>
      </c>
    </row>
    <row r="36" spans="1:13" ht="17.25">
      <c r="A36" s="55" t="s">
        <v>62</v>
      </c>
      <c r="B36" s="10">
        <v>2646574</v>
      </c>
      <c r="C36" s="11">
        <v>287809</v>
      </c>
      <c r="D36" s="11">
        <v>2934383</v>
      </c>
      <c r="E36" s="11">
        <v>28350</v>
      </c>
      <c r="F36" s="12">
        <v>0</v>
      </c>
      <c r="G36" s="56">
        <v>2553659</v>
      </c>
      <c r="H36" s="11">
        <v>54705</v>
      </c>
      <c r="I36" s="11">
        <v>2608364</v>
      </c>
      <c r="J36" s="57">
        <v>28117</v>
      </c>
      <c r="K36" s="7">
        <f t="shared" si="1"/>
        <v>0.9648923476162011</v>
      </c>
      <c r="L36" s="8">
        <f t="shared" si="1"/>
        <v>0.19007397266937448</v>
      </c>
      <c r="M36" s="9">
        <f t="shared" si="1"/>
        <v>0.8888969163193762</v>
      </c>
    </row>
    <row r="37" spans="1:13" ht="17.25">
      <c r="A37" s="39" t="s">
        <v>63</v>
      </c>
      <c r="B37" s="4">
        <v>4372566</v>
      </c>
      <c r="C37" s="5">
        <v>283719</v>
      </c>
      <c r="D37" s="5">
        <v>4656285</v>
      </c>
      <c r="E37" s="5">
        <v>68407</v>
      </c>
      <c r="F37" s="6">
        <v>0</v>
      </c>
      <c r="G37" s="50">
        <v>4285784</v>
      </c>
      <c r="H37" s="5">
        <v>45650</v>
      </c>
      <c r="I37" s="5">
        <v>4331434</v>
      </c>
      <c r="J37" s="51">
        <v>68057</v>
      </c>
      <c r="K37" s="19">
        <f t="shared" si="1"/>
        <v>0.9801530725894132</v>
      </c>
      <c r="L37" s="20">
        <f t="shared" si="1"/>
        <v>0.1608986356218653</v>
      </c>
      <c r="M37" s="21">
        <f t="shared" si="1"/>
        <v>0.9302338666984517</v>
      </c>
    </row>
    <row r="38" spans="1:13" ht="17.25">
      <c r="A38" s="39" t="s">
        <v>64</v>
      </c>
      <c r="B38" s="4">
        <v>2369062</v>
      </c>
      <c r="C38" s="5">
        <v>120896</v>
      </c>
      <c r="D38" s="5">
        <v>2489958</v>
      </c>
      <c r="E38" s="5">
        <v>35556</v>
      </c>
      <c r="F38" s="6">
        <v>0</v>
      </c>
      <c r="G38" s="50">
        <v>2327041</v>
      </c>
      <c r="H38" s="5">
        <v>29918</v>
      </c>
      <c r="I38" s="5">
        <v>2356959</v>
      </c>
      <c r="J38" s="51">
        <v>35498</v>
      </c>
      <c r="K38" s="7">
        <f t="shared" si="1"/>
        <v>0.982262600134568</v>
      </c>
      <c r="L38" s="8">
        <f t="shared" si="1"/>
        <v>0.24746889888830068</v>
      </c>
      <c r="M38" s="9">
        <f t="shared" si="1"/>
        <v>0.9465858460263186</v>
      </c>
    </row>
    <row r="39" spans="1:13" ht="17.25">
      <c r="A39" s="39" t="s">
        <v>65</v>
      </c>
      <c r="B39" s="4">
        <v>3484705</v>
      </c>
      <c r="C39" s="5">
        <v>173899</v>
      </c>
      <c r="D39" s="5">
        <v>3658604</v>
      </c>
      <c r="E39" s="5">
        <v>62373</v>
      </c>
      <c r="F39" s="6">
        <v>0</v>
      </c>
      <c r="G39" s="50">
        <v>3430328</v>
      </c>
      <c r="H39" s="5">
        <v>43445</v>
      </c>
      <c r="I39" s="5">
        <v>3473773</v>
      </c>
      <c r="J39" s="51">
        <v>62124</v>
      </c>
      <c r="K39" s="7">
        <f t="shared" si="1"/>
        <v>0.9843955227200006</v>
      </c>
      <c r="L39" s="8">
        <f t="shared" si="1"/>
        <v>0.24982892368558762</v>
      </c>
      <c r="M39" s="9">
        <f t="shared" si="1"/>
        <v>0.9494804575734351</v>
      </c>
    </row>
    <row r="40" spans="1:13" ht="17.25">
      <c r="A40" s="39" t="s">
        <v>66</v>
      </c>
      <c r="B40" s="4">
        <v>1604026</v>
      </c>
      <c r="C40" s="5">
        <v>67750</v>
      </c>
      <c r="D40" s="5">
        <v>1671776</v>
      </c>
      <c r="E40" s="5">
        <v>35753</v>
      </c>
      <c r="F40" s="6">
        <v>0</v>
      </c>
      <c r="G40" s="50">
        <v>1591648</v>
      </c>
      <c r="H40" s="5">
        <v>24727</v>
      </c>
      <c r="I40" s="5">
        <v>1616375</v>
      </c>
      <c r="J40" s="51">
        <v>35676</v>
      </c>
      <c r="K40" s="7">
        <f t="shared" si="1"/>
        <v>0.9922831674798289</v>
      </c>
      <c r="L40" s="8">
        <f t="shared" si="1"/>
        <v>0.36497416974169744</v>
      </c>
      <c r="M40" s="9">
        <f t="shared" si="1"/>
        <v>0.9668609909461555</v>
      </c>
    </row>
    <row r="41" spans="1:13" ht="17.25">
      <c r="A41" s="39" t="s">
        <v>67</v>
      </c>
      <c r="B41" s="4">
        <v>5197930</v>
      </c>
      <c r="C41" s="5">
        <v>380375</v>
      </c>
      <c r="D41" s="5">
        <v>5578305</v>
      </c>
      <c r="E41" s="5">
        <v>110344</v>
      </c>
      <c r="F41" s="6">
        <v>0</v>
      </c>
      <c r="G41" s="50">
        <v>5103668</v>
      </c>
      <c r="H41" s="5">
        <v>63463</v>
      </c>
      <c r="I41" s="5">
        <v>5167131</v>
      </c>
      <c r="J41" s="51">
        <v>109934</v>
      </c>
      <c r="K41" s="13">
        <f t="shared" si="1"/>
        <v>0.9818654733711304</v>
      </c>
      <c r="L41" s="14">
        <f t="shared" si="1"/>
        <v>0.16684324679592508</v>
      </c>
      <c r="M41" s="15">
        <f t="shared" si="1"/>
        <v>0.9262905129784047</v>
      </c>
    </row>
    <row r="42" spans="1:13" ht="17.25">
      <c r="A42" s="52" t="s">
        <v>68</v>
      </c>
      <c r="B42" s="16">
        <v>1126716</v>
      </c>
      <c r="C42" s="17">
        <v>129465</v>
      </c>
      <c r="D42" s="17">
        <v>1256181</v>
      </c>
      <c r="E42" s="17">
        <v>0</v>
      </c>
      <c r="F42" s="18">
        <v>0</v>
      </c>
      <c r="G42" s="53">
        <v>1109786</v>
      </c>
      <c r="H42" s="17">
        <v>11476</v>
      </c>
      <c r="I42" s="17">
        <v>1121262</v>
      </c>
      <c r="J42" s="54">
        <v>0</v>
      </c>
      <c r="K42" s="7">
        <f t="shared" si="1"/>
        <v>0.9849740307229151</v>
      </c>
      <c r="L42" s="8">
        <f t="shared" si="1"/>
        <v>0.08864171783879814</v>
      </c>
      <c r="M42" s="9">
        <f t="shared" si="1"/>
        <v>0.892595891834059</v>
      </c>
    </row>
    <row r="43" spans="1:13" ht="17.25">
      <c r="A43" s="39" t="s">
        <v>69</v>
      </c>
      <c r="B43" s="4">
        <v>2367374</v>
      </c>
      <c r="C43" s="5">
        <v>341591</v>
      </c>
      <c r="D43" s="5">
        <v>2708965</v>
      </c>
      <c r="E43" s="5">
        <v>0</v>
      </c>
      <c r="F43" s="6">
        <v>0</v>
      </c>
      <c r="G43" s="50">
        <v>2272989</v>
      </c>
      <c r="H43" s="5">
        <v>67554</v>
      </c>
      <c r="I43" s="5">
        <v>2340543</v>
      </c>
      <c r="J43" s="51">
        <v>0</v>
      </c>
      <c r="K43" s="7">
        <f t="shared" si="1"/>
        <v>0.9601309298826464</v>
      </c>
      <c r="L43" s="8">
        <f t="shared" si="1"/>
        <v>0.19776282162000755</v>
      </c>
      <c r="M43" s="9">
        <f t="shared" si="1"/>
        <v>0.8639989811607016</v>
      </c>
    </row>
    <row r="44" spans="1:13" ht="17.25">
      <c r="A44" s="39" t="s">
        <v>70</v>
      </c>
      <c r="B44" s="4">
        <v>2653276</v>
      </c>
      <c r="C44" s="5">
        <v>370389</v>
      </c>
      <c r="D44" s="5">
        <v>3023665</v>
      </c>
      <c r="E44" s="5">
        <v>0</v>
      </c>
      <c r="F44" s="6">
        <v>0</v>
      </c>
      <c r="G44" s="50">
        <v>2569584</v>
      </c>
      <c r="H44" s="5">
        <v>66958</v>
      </c>
      <c r="I44" s="5">
        <v>2636542</v>
      </c>
      <c r="J44" s="51">
        <v>0</v>
      </c>
      <c r="K44" s="7">
        <f t="shared" si="1"/>
        <v>0.9684571073646315</v>
      </c>
      <c r="L44" s="8">
        <f t="shared" si="1"/>
        <v>0.18077750689140337</v>
      </c>
      <c r="M44" s="9">
        <f t="shared" si="1"/>
        <v>0.8719689515868987</v>
      </c>
    </row>
    <row r="45" spans="1:13" ht="17.25">
      <c r="A45" s="39" t="s">
        <v>71</v>
      </c>
      <c r="B45" s="4">
        <v>1824674</v>
      </c>
      <c r="C45" s="5">
        <v>166997</v>
      </c>
      <c r="D45" s="5">
        <v>1991671</v>
      </c>
      <c r="E45" s="5">
        <v>0</v>
      </c>
      <c r="F45" s="6">
        <v>0</v>
      </c>
      <c r="G45" s="50">
        <v>1797763</v>
      </c>
      <c r="H45" s="5">
        <v>20147</v>
      </c>
      <c r="I45" s="5">
        <v>1817910</v>
      </c>
      <c r="J45" s="51">
        <v>0</v>
      </c>
      <c r="K45" s="7">
        <f t="shared" si="1"/>
        <v>0.985251612068786</v>
      </c>
      <c r="L45" s="8">
        <f t="shared" si="1"/>
        <v>0.12064288580034371</v>
      </c>
      <c r="M45" s="9">
        <f t="shared" si="1"/>
        <v>0.9127561730828033</v>
      </c>
    </row>
    <row r="46" spans="1:13" ht="17.25">
      <c r="A46" s="55" t="s">
        <v>72</v>
      </c>
      <c r="B46" s="10">
        <v>630435</v>
      </c>
      <c r="C46" s="11">
        <v>185508</v>
      </c>
      <c r="D46" s="11">
        <v>815943</v>
      </c>
      <c r="E46" s="11">
        <v>0</v>
      </c>
      <c r="F46" s="12">
        <v>0</v>
      </c>
      <c r="G46" s="56">
        <v>593353</v>
      </c>
      <c r="H46" s="11">
        <v>23176</v>
      </c>
      <c r="I46" s="11">
        <v>616529</v>
      </c>
      <c r="J46" s="57">
        <v>0</v>
      </c>
      <c r="K46" s="7">
        <f t="shared" si="1"/>
        <v>0.9411802961447254</v>
      </c>
      <c r="L46" s="8">
        <f t="shared" si="1"/>
        <v>0.12493261746124157</v>
      </c>
      <c r="M46" s="9">
        <f t="shared" si="1"/>
        <v>0.7556030261917805</v>
      </c>
    </row>
    <row r="47" spans="1:13" ht="17.25">
      <c r="A47" s="39" t="s">
        <v>73</v>
      </c>
      <c r="B47" s="4">
        <v>1574732</v>
      </c>
      <c r="C47" s="5">
        <v>186009</v>
      </c>
      <c r="D47" s="5">
        <v>1760741</v>
      </c>
      <c r="E47" s="5">
        <v>0</v>
      </c>
      <c r="F47" s="6">
        <v>0</v>
      </c>
      <c r="G47" s="50">
        <v>1540310</v>
      </c>
      <c r="H47" s="5">
        <v>23424</v>
      </c>
      <c r="I47" s="5">
        <v>1563734</v>
      </c>
      <c r="J47" s="51">
        <v>0</v>
      </c>
      <c r="K47" s="19">
        <f t="shared" si="1"/>
        <v>0.9781410424122962</v>
      </c>
      <c r="L47" s="20">
        <f t="shared" si="1"/>
        <v>0.12592939051336224</v>
      </c>
      <c r="M47" s="21">
        <f t="shared" si="1"/>
        <v>0.8881113122259322</v>
      </c>
    </row>
    <row r="48" spans="1:13" ht="17.25">
      <c r="A48" s="39" t="s">
        <v>74</v>
      </c>
      <c r="B48" s="4">
        <v>1033913</v>
      </c>
      <c r="C48" s="5">
        <v>151980</v>
      </c>
      <c r="D48" s="5">
        <v>1185893</v>
      </c>
      <c r="E48" s="5">
        <v>0</v>
      </c>
      <c r="F48" s="6">
        <v>0</v>
      </c>
      <c r="G48" s="50">
        <v>1006510</v>
      </c>
      <c r="H48" s="5">
        <v>14075</v>
      </c>
      <c r="I48" s="5">
        <v>1020585</v>
      </c>
      <c r="J48" s="51">
        <v>0</v>
      </c>
      <c r="K48" s="7">
        <f t="shared" si="1"/>
        <v>0.9734958357231218</v>
      </c>
      <c r="L48" s="8">
        <f t="shared" si="1"/>
        <v>0.09261086985129623</v>
      </c>
      <c r="M48" s="9">
        <f t="shared" si="1"/>
        <v>0.8606046245318928</v>
      </c>
    </row>
    <row r="49" spans="1:13" ht="17.25">
      <c r="A49" s="39" t="s">
        <v>75</v>
      </c>
      <c r="B49" s="4">
        <v>2686535</v>
      </c>
      <c r="C49" s="5">
        <v>296368</v>
      </c>
      <c r="D49" s="5">
        <v>2982903</v>
      </c>
      <c r="E49" s="5">
        <v>0</v>
      </c>
      <c r="F49" s="6">
        <v>0</v>
      </c>
      <c r="G49" s="50">
        <v>2626390</v>
      </c>
      <c r="H49" s="5">
        <v>42555</v>
      </c>
      <c r="I49" s="5">
        <v>2668945</v>
      </c>
      <c r="J49" s="51">
        <v>0</v>
      </c>
      <c r="K49" s="7">
        <f t="shared" si="1"/>
        <v>0.9776124264154384</v>
      </c>
      <c r="L49" s="8">
        <f t="shared" si="1"/>
        <v>0.1435883766128597</v>
      </c>
      <c r="M49" s="9">
        <f t="shared" si="1"/>
        <v>0.8947474993320266</v>
      </c>
    </row>
    <row r="50" spans="1:13" ht="17.25">
      <c r="A50" s="39" t="s">
        <v>76</v>
      </c>
      <c r="B50" s="4">
        <v>152493</v>
      </c>
      <c r="C50" s="5">
        <v>7454</v>
      </c>
      <c r="D50" s="5">
        <v>159947</v>
      </c>
      <c r="E50" s="5">
        <v>76</v>
      </c>
      <c r="F50" s="6">
        <v>0</v>
      </c>
      <c r="G50" s="50">
        <v>149443</v>
      </c>
      <c r="H50" s="5">
        <v>1888</v>
      </c>
      <c r="I50" s="5">
        <v>151331</v>
      </c>
      <c r="J50" s="51">
        <v>76</v>
      </c>
      <c r="K50" s="7">
        <f t="shared" si="1"/>
        <v>0.979999081925072</v>
      </c>
      <c r="L50" s="8">
        <f t="shared" si="1"/>
        <v>0.2532868258653072</v>
      </c>
      <c r="M50" s="9">
        <f t="shared" si="1"/>
        <v>0.9461321562767667</v>
      </c>
    </row>
    <row r="51" spans="1:13" ht="17.25">
      <c r="A51" s="39" t="s">
        <v>77</v>
      </c>
      <c r="B51" s="4">
        <v>1043685</v>
      </c>
      <c r="C51" s="5">
        <v>116782</v>
      </c>
      <c r="D51" s="5">
        <v>1160467</v>
      </c>
      <c r="E51" s="5">
        <v>0</v>
      </c>
      <c r="F51" s="6">
        <v>0</v>
      </c>
      <c r="G51" s="50">
        <v>1022769</v>
      </c>
      <c r="H51" s="5">
        <v>15234</v>
      </c>
      <c r="I51" s="5">
        <v>1038003</v>
      </c>
      <c r="J51" s="51">
        <v>0</v>
      </c>
      <c r="K51" s="13">
        <f t="shared" si="1"/>
        <v>0.9799594705299013</v>
      </c>
      <c r="L51" s="14">
        <f t="shared" si="1"/>
        <v>0.13044818550804063</v>
      </c>
      <c r="M51" s="15">
        <f t="shared" si="1"/>
        <v>0.8944700711006862</v>
      </c>
    </row>
    <row r="52" spans="1:13" ht="17.25">
      <c r="A52" s="52" t="s">
        <v>78</v>
      </c>
      <c r="B52" s="16">
        <v>1336286</v>
      </c>
      <c r="C52" s="17">
        <v>252477</v>
      </c>
      <c r="D52" s="17">
        <v>1588763</v>
      </c>
      <c r="E52" s="17">
        <v>0</v>
      </c>
      <c r="F52" s="18">
        <v>0</v>
      </c>
      <c r="G52" s="53">
        <v>1293542</v>
      </c>
      <c r="H52" s="17">
        <v>25576</v>
      </c>
      <c r="I52" s="17">
        <v>1319118</v>
      </c>
      <c r="J52" s="54">
        <v>0</v>
      </c>
      <c r="K52" s="7">
        <f t="shared" si="1"/>
        <v>0.9680128355756178</v>
      </c>
      <c r="L52" s="8">
        <f t="shared" si="1"/>
        <v>0.10130031646447003</v>
      </c>
      <c r="M52" s="9">
        <f t="shared" si="1"/>
        <v>0.8302799095900395</v>
      </c>
    </row>
    <row r="53" spans="1:13" ht="17.25">
      <c r="A53" s="39" t="s">
        <v>32</v>
      </c>
      <c r="B53" s="4">
        <v>1267482</v>
      </c>
      <c r="C53" s="5">
        <v>132337</v>
      </c>
      <c r="D53" s="5">
        <v>1399819</v>
      </c>
      <c r="E53" s="5">
        <v>0</v>
      </c>
      <c r="F53" s="6">
        <v>0</v>
      </c>
      <c r="G53" s="50">
        <v>1235063</v>
      </c>
      <c r="H53" s="5">
        <v>10905</v>
      </c>
      <c r="I53" s="5">
        <v>1245968</v>
      </c>
      <c r="J53" s="51">
        <v>0</v>
      </c>
      <c r="K53" s="7">
        <f t="shared" si="1"/>
        <v>0.9744225164538826</v>
      </c>
      <c r="L53" s="8">
        <f t="shared" si="1"/>
        <v>0.08240325834800546</v>
      </c>
      <c r="M53" s="9">
        <f t="shared" si="1"/>
        <v>0.8900922190654649</v>
      </c>
    </row>
    <row r="54" spans="1:13" ht="17.25">
      <c r="A54" s="39" t="s">
        <v>79</v>
      </c>
      <c r="B54" s="4">
        <v>1247506</v>
      </c>
      <c r="C54" s="5">
        <v>77706</v>
      </c>
      <c r="D54" s="5">
        <v>1325212</v>
      </c>
      <c r="E54" s="5">
        <v>0</v>
      </c>
      <c r="F54" s="6">
        <v>0</v>
      </c>
      <c r="G54" s="50">
        <v>1227609</v>
      </c>
      <c r="H54" s="5">
        <v>10044</v>
      </c>
      <c r="I54" s="5">
        <v>1237653</v>
      </c>
      <c r="J54" s="51">
        <v>0</v>
      </c>
      <c r="K54" s="7">
        <f t="shared" si="1"/>
        <v>0.9840505777126523</v>
      </c>
      <c r="L54" s="8">
        <f t="shared" si="1"/>
        <v>0.1292564280750521</v>
      </c>
      <c r="M54" s="9">
        <f t="shared" si="1"/>
        <v>0.9339283073198854</v>
      </c>
    </row>
    <row r="55" spans="1:13" ht="17.25">
      <c r="A55" s="39" t="s">
        <v>80</v>
      </c>
      <c r="B55" s="4">
        <v>815416</v>
      </c>
      <c r="C55" s="5">
        <v>13042</v>
      </c>
      <c r="D55" s="5">
        <v>828458</v>
      </c>
      <c r="E55" s="5">
        <v>0</v>
      </c>
      <c r="F55" s="6">
        <v>0</v>
      </c>
      <c r="G55" s="50">
        <v>811321</v>
      </c>
      <c r="H55" s="5">
        <v>2580</v>
      </c>
      <c r="I55" s="5">
        <v>813901</v>
      </c>
      <c r="J55" s="51">
        <v>0</v>
      </c>
      <c r="K55" s="7">
        <f t="shared" si="1"/>
        <v>0.9949780234873978</v>
      </c>
      <c r="L55" s="8">
        <f t="shared" si="1"/>
        <v>0.19782241987425242</v>
      </c>
      <c r="M55" s="9">
        <f t="shared" si="1"/>
        <v>0.982428801460062</v>
      </c>
    </row>
    <row r="56" spans="1:13" ht="17.25">
      <c r="A56" s="55" t="s">
        <v>81</v>
      </c>
      <c r="B56" s="10">
        <v>245833</v>
      </c>
      <c r="C56" s="11">
        <v>2151</v>
      </c>
      <c r="D56" s="11">
        <v>247984</v>
      </c>
      <c r="E56" s="11">
        <v>0</v>
      </c>
      <c r="F56" s="12">
        <v>0</v>
      </c>
      <c r="G56" s="56">
        <v>245087</v>
      </c>
      <c r="H56" s="11">
        <v>649</v>
      </c>
      <c r="I56" s="11">
        <v>245736</v>
      </c>
      <c r="J56" s="57">
        <v>0</v>
      </c>
      <c r="K56" s="7">
        <f t="shared" si="1"/>
        <v>0.9969654196141283</v>
      </c>
      <c r="L56" s="8">
        <f t="shared" si="1"/>
        <v>0.301720130172013</v>
      </c>
      <c r="M56" s="9">
        <f t="shared" si="1"/>
        <v>0.9909348990257436</v>
      </c>
    </row>
    <row r="57" spans="1:13" ht="17.25">
      <c r="A57" s="39" t="s">
        <v>82</v>
      </c>
      <c r="B57" s="4">
        <v>705283</v>
      </c>
      <c r="C57" s="5">
        <v>27717</v>
      </c>
      <c r="D57" s="5">
        <v>733000</v>
      </c>
      <c r="E57" s="5">
        <v>0</v>
      </c>
      <c r="F57" s="6">
        <v>0</v>
      </c>
      <c r="G57" s="50">
        <v>697938</v>
      </c>
      <c r="H57" s="5">
        <v>1535</v>
      </c>
      <c r="I57" s="5">
        <v>699473</v>
      </c>
      <c r="J57" s="51">
        <v>0</v>
      </c>
      <c r="K57" s="19">
        <f t="shared" si="1"/>
        <v>0.9895857407593831</v>
      </c>
      <c r="L57" s="20">
        <f t="shared" si="1"/>
        <v>0.055381174008731104</v>
      </c>
      <c r="M57" s="21">
        <f t="shared" si="1"/>
        <v>0.9542605729877217</v>
      </c>
    </row>
    <row r="58" spans="1:13" ht="17.25">
      <c r="A58" s="39" t="s">
        <v>83</v>
      </c>
      <c r="B58" s="4">
        <v>1946687</v>
      </c>
      <c r="C58" s="5">
        <v>225457</v>
      </c>
      <c r="D58" s="5">
        <v>2172144</v>
      </c>
      <c r="E58" s="5">
        <v>0</v>
      </c>
      <c r="F58" s="6">
        <v>0</v>
      </c>
      <c r="G58" s="50">
        <v>1902049</v>
      </c>
      <c r="H58" s="5">
        <v>31918</v>
      </c>
      <c r="I58" s="5">
        <v>1933967</v>
      </c>
      <c r="J58" s="51">
        <v>0</v>
      </c>
      <c r="K58" s="7">
        <f t="shared" si="1"/>
        <v>0.9770697600590131</v>
      </c>
      <c r="L58" s="8">
        <f t="shared" si="1"/>
        <v>0.1415702329047224</v>
      </c>
      <c r="M58" s="9">
        <f t="shared" si="1"/>
        <v>0.8903493506876156</v>
      </c>
    </row>
    <row r="59" spans="1:13" ht="17.25">
      <c r="A59" s="39" t="s">
        <v>84</v>
      </c>
      <c r="B59" s="4">
        <v>113657</v>
      </c>
      <c r="C59" s="5">
        <v>810</v>
      </c>
      <c r="D59" s="5">
        <v>114467</v>
      </c>
      <c r="E59" s="5">
        <v>0</v>
      </c>
      <c r="F59" s="6">
        <v>0</v>
      </c>
      <c r="G59" s="50">
        <v>112816</v>
      </c>
      <c r="H59" s="5">
        <v>171</v>
      </c>
      <c r="I59" s="5">
        <v>112987</v>
      </c>
      <c r="J59" s="51">
        <v>0</v>
      </c>
      <c r="K59" s="7">
        <f t="shared" si="1"/>
        <v>0.9926005437412566</v>
      </c>
      <c r="L59" s="8">
        <f t="shared" si="1"/>
        <v>0.2111111111111111</v>
      </c>
      <c r="M59" s="9">
        <f t="shared" si="1"/>
        <v>0.9870705094044572</v>
      </c>
    </row>
    <row r="60" spans="1:13" ht="17.25">
      <c r="A60" s="39" t="s">
        <v>85</v>
      </c>
      <c r="B60" s="4">
        <v>206507</v>
      </c>
      <c r="C60" s="5">
        <v>592</v>
      </c>
      <c r="D60" s="5">
        <v>207099</v>
      </c>
      <c r="E60" s="5">
        <v>0</v>
      </c>
      <c r="F60" s="6">
        <v>0</v>
      </c>
      <c r="G60" s="50">
        <v>206076</v>
      </c>
      <c r="H60" s="5">
        <v>211</v>
      </c>
      <c r="I60" s="5">
        <v>206287</v>
      </c>
      <c r="J60" s="51">
        <v>0</v>
      </c>
      <c r="K60" s="7">
        <f t="shared" si="1"/>
        <v>0.9979129036788099</v>
      </c>
      <c r="L60" s="8">
        <f t="shared" si="1"/>
        <v>0.3564189189189189</v>
      </c>
      <c r="M60" s="9">
        <f t="shared" si="1"/>
        <v>0.9960791698656198</v>
      </c>
    </row>
    <row r="61" spans="1:13" ht="17.25">
      <c r="A61" s="39" t="s">
        <v>86</v>
      </c>
      <c r="B61" s="4">
        <v>1700780</v>
      </c>
      <c r="C61" s="5">
        <v>118446</v>
      </c>
      <c r="D61" s="5">
        <v>1819226</v>
      </c>
      <c r="E61" s="5">
        <v>0</v>
      </c>
      <c r="F61" s="6">
        <v>0</v>
      </c>
      <c r="G61" s="50">
        <v>1671806</v>
      </c>
      <c r="H61" s="5">
        <v>21464</v>
      </c>
      <c r="I61" s="5">
        <v>1693270</v>
      </c>
      <c r="J61" s="51">
        <v>0</v>
      </c>
      <c r="K61" s="13">
        <f t="shared" si="1"/>
        <v>0.9829642869742118</v>
      </c>
      <c r="L61" s="14">
        <f t="shared" si="1"/>
        <v>0.18121337993684886</v>
      </c>
      <c r="M61" s="15">
        <f t="shared" si="1"/>
        <v>0.9307639622564761</v>
      </c>
    </row>
    <row r="62" spans="1:13" ht="17.25">
      <c r="A62" s="52" t="s">
        <v>87</v>
      </c>
      <c r="B62" s="16">
        <v>341728</v>
      </c>
      <c r="C62" s="17">
        <v>8670</v>
      </c>
      <c r="D62" s="17">
        <v>350398</v>
      </c>
      <c r="E62" s="17">
        <v>0</v>
      </c>
      <c r="F62" s="18">
        <v>0</v>
      </c>
      <c r="G62" s="53">
        <v>339146</v>
      </c>
      <c r="H62" s="17">
        <v>1020</v>
      </c>
      <c r="I62" s="17">
        <v>340166</v>
      </c>
      <c r="J62" s="54">
        <v>0</v>
      </c>
      <c r="K62" s="7">
        <f t="shared" si="1"/>
        <v>0.9924442831725817</v>
      </c>
      <c r="L62" s="8">
        <f t="shared" si="1"/>
        <v>0.11764705882352941</v>
      </c>
      <c r="M62" s="9">
        <f t="shared" si="1"/>
        <v>0.9707989200851603</v>
      </c>
    </row>
    <row r="63" spans="1:13" ht="17.25">
      <c r="A63" s="39" t="s">
        <v>88</v>
      </c>
      <c r="B63" s="4">
        <v>1085458</v>
      </c>
      <c r="C63" s="5">
        <v>20045</v>
      </c>
      <c r="D63" s="5">
        <v>1105503</v>
      </c>
      <c r="E63" s="5">
        <v>0</v>
      </c>
      <c r="F63" s="6">
        <v>0</v>
      </c>
      <c r="G63" s="50">
        <v>1076344</v>
      </c>
      <c r="H63" s="5">
        <v>2645</v>
      </c>
      <c r="I63" s="5">
        <v>1078989</v>
      </c>
      <c r="J63" s="51">
        <v>0</v>
      </c>
      <c r="K63" s="7">
        <f t="shared" si="1"/>
        <v>0.991603544310328</v>
      </c>
      <c r="L63" s="8">
        <f t="shared" si="1"/>
        <v>0.13195310551259665</v>
      </c>
      <c r="M63" s="9">
        <f t="shared" si="1"/>
        <v>0.9760163473097766</v>
      </c>
    </row>
    <row r="64" spans="1:13" ht="17.25">
      <c r="A64" s="39" t="s">
        <v>89</v>
      </c>
      <c r="B64" s="4">
        <v>936762</v>
      </c>
      <c r="C64" s="5">
        <v>71736</v>
      </c>
      <c r="D64" s="5">
        <v>1008498</v>
      </c>
      <c r="E64" s="5">
        <v>10532</v>
      </c>
      <c r="F64" s="6">
        <v>0</v>
      </c>
      <c r="G64" s="50">
        <v>917925</v>
      </c>
      <c r="H64" s="5">
        <v>13635</v>
      </c>
      <c r="I64" s="5">
        <v>931560</v>
      </c>
      <c r="J64" s="51">
        <v>10532</v>
      </c>
      <c r="K64" s="7">
        <f t="shared" si="1"/>
        <v>0.9798913704868473</v>
      </c>
      <c r="L64" s="8">
        <f t="shared" si="1"/>
        <v>0.19007193041150885</v>
      </c>
      <c r="M64" s="9">
        <f t="shared" si="1"/>
        <v>0.9237103097874264</v>
      </c>
    </row>
    <row r="65" spans="1:13" ht="17.25">
      <c r="A65" s="39" t="s">
        <v>90</v>
      </c>
      <c r="B65" s="4">
        <v>621705</v>
      </c>
      <c r="C65" s="5">
        <v>79496</v>
      </c>
      <c r="D65" s="5">
        <v>701201</v>
      </c>
      <c r="E65" s="5">
        <v>1590</v>
      </c>
      <c r="F65" s="6">
        <v>0</v>
      </c>
      <c r="G65" s="50">
        <v>604678</v>
      </c>
      <c r="H65" s="5">
        <v>9971</v>
      </c>
      <c r="I65" s="5">
        <v>614649</v>
      </c>
      <c r="J65" s="51">
        <v>1584</v>
      </c>
      <c r="K65" s="7">
        <f t="shared" si="1"/>
        <v>0.9726124126394351</v>
      </c>
      <c r="L65" s="8">
        <f t="shared" si="1"/>
        <v>0.12542769447519372</v>
      </c>
      <c r="M65" s="9">
        <f t="shared" si="1"/>
        <v>0.8765660630831958</v>
      </c>
    </row>
    <row r="66" spans="1:13" ht="17.25">
      <c r="A66" s="55" t="s">
        <v>91</v>
      </c>
      <c r="B66" s="10">
        <v>491495</v>
      </c>
      <c r="C66" s="11">
        <v>139091</v>
      </c>
      <c r="D66" s="11">
        <v>630586</v>
      </c>
      <c r="E66" s="11">
        <v>0</v>
      </c>
      <c r="F66" s="12">
        <v>0</v>
      </c>
      <c r="G66" s="56">
        <v>466107</v>
      </c>
      <c r="H66" s="11">
        <v>12365</v>
      </c>
      <c r="I66" s="11">
        <v>478472</v>
      </c>
      <c r="J66" s="57">
        <v>0</v>
      </c>
      <c r="K66" s="7">
        <f t="shared" si="1"/>
        <v>0.9483453544796997</v>
      </c>
      <c r="L66" s="8">
        <f t="shared" si="1"/>
        <v>0.0888986347067747</v>
      </c>
      <c r="M66" s="9">
        <f t="shared" si="1"/>
        <v>0.7587735852048729</v>
      </c>
    </row>
    <row r="67" spans="1:13" ht="17.25">
      <c r="A67" s="39" t="s">
        <v>92</v>
      </c>
      <c r="B67" s="4">
        <v>1106674</v>
      </c>
      <c r="C67" s="5">
        <v>249094</v>
      </c>
      <c r="D67" s="5">
        <v>1355768</v>
      </c>
      <c r="E67" s="5">
        <v>3376</v>
      </c>
      <c r="F67" s="6">
        <v>0</v>
      </c>
      <c r="G67" s="50">
        <v>1054744</v>
      </c>
      <c r="H67" s="5">
        <v>20936</v>
      </c>
      <c r="I67" s="5">
        <v>1075680</v>
      </c>
      <c r="J67" s="51">
        <v>3373</v>
      </c>
      <c r="K67" s="19">
        <f t="shared" si="1"/>
        <v>0.953075612149558</v>
      </c>
      <c r="L67" s="20">
        <f t="shared" si="1"/>
        <v>0.08404859209776229</v>
      </c>
      <c r="M67" s="21">
        <f t="shared" si="1"/>
        <v>0.7934100819609254</v>
      </c>
    </row>
    <row r="68" spans="1:13" ht="17.25">
      <c r="A68" s="39" t="s">
        <v>93</v>
      </c>
      <c r="B68" s="4">
        <v>317659</v>
      </c>
      <c r="C68" s="5">
        <v>262041</v>
      </c>
      <c r="D68" s="5">
        <v>579700</v>
      </c>
      <c r="E68" s="5">
        <v>1114</v>
      </c>
      <c r="F68" s="6">
        <v>0</v>
      </c>
      <c r="G68" s="50">
        <v>299736</v>
      </c>
      <c r="H68" s="5">
        <v>14170</v>
      </c>
      <c r="I68" s="5">
        <v>313906</v>
      </c>
      <c r="J68" s="51">
        <v>1114</v>
      </c>
      <c r="K68" s="7">
        <f t="shared" si="1"/>
        <v>0.9435778617951954</v>
      </c>
      <c r="L68" s="8">
        <f t="shared" si="1"/>
        <v>0.05407550726794662</v>
      </c>
      <c r="M68" s="9">
        <f t="shared" si="1"/>
        <v>0.5414973262032086</v>
      </c>
    </row>
    <row r="69" spans="1:13" ht="17.25">
      <c r="A69" s="39" t="s">
        <v>94</v>
      </c>
      <c r="B69" s="4">
        <v>163416</v>
      </c>
      <c r="C69" s="5">
        <v>31801</v>
      </c>
      <c r="D69" s="5">
        <v>195217</v>
      </c>
      <c r="E69" s="5">
        <v>137</v>
      </c>
      <c r="F69" s="6">
        <v>0</v>
      </c>
      <c r="G69" s="50">
        <v>156626</v>
      </c>
      <c r="H69" s="5">
        <v>4413</v>
      </c>
      <c r="I69" s="5">
        <v>161039</v>
      </c>
      <c r="J69" s="51">
        <v>137</v>
      </c>
      <c r="K69" s="7">
        <f t="shared" si="1"/>
        <v>0.9584496010182602</v>
      </c>
      <c r="L69" s="8">
        <f t="shared" si="1"/>
        <v>0.1387692210936763</v>
      </c>
      <c r="M69" s="9">
        <f t="shared" si="1"/>
        <v>0.8249230343668841</v>
      </c>
    </row>
    <row r="70" spans="1:13" ht="17.25">
      <c r="A70" s="39" t="s">
        <v>95</v>
      </c>
      <c r="B70" s="4">
        <v>1469755</v>
      </c>
      <c r="C70" s="5">
        <v>306078</v>
      </c>
      <c r="D70" s="5">
        <v>1775833</v>
      </c>
      <c r="E70" s="5">
        <v>5026</v>
      </c>
      <c r="F70" s="6">
        <v>0</v>
      </c>
      <c r="G70" s="50">
        <v>1375143</v>
      </c>
      <c r="H70" s="5">
        <v>38915</v>
      </c>
      <c r="I70" s="5">
        <v>1414058</v>
      </c>
      <c r="J70" s="51">
        <v>4991</v>
      </c>
      <c r="K70" s="7">
        <f t="shared" si="1"/>
        <v>0.9356273664658395</v>
      </c>
      <c r="L70" s="8">
        <f t="shared" si="1"/>
        <v>0.12714079417664778</v>
      </c>
      <c r="M70" s="9">
        <f t="shared" si="1"/>
        <v>0.7962787041349045</v>
      </c>
    </row>
    <row r="71" spans="1:13" ht="17.25">
      <c r="A71" s="39" t="s">
        <v>96</v>
      </c>
      <c r="B71" s="4">
        <v>8225683</v>
      </c>
      <c r="C71" s="5">
        <v>648234</v>
      </c>
      <c r="D71" s="5">
        <v>8873917</v>
      </c>
      <c r="E71" s="5">
        <v>250991</v>
      </c>
      <c r="F71" s="6">
        <v>0</v>
      </c>
      <c r="G71" s="50">
        <v>8147344</v>
      </c>
      <c r="H71" s="5">
        <v>49694</v>
      </c>
      <c r="I71" s="5">
        <v>8197038</v>
      </c>
      <c r="J71" s="51">
        <v>250991</v>
      </c>
      <c r="K71" s="13">
        <f t="shared" si="1"/>
        <v>0.9904762923638074</v>
      </c>
      <c r="L71" s="14">
        <f t="shared" si="1"/>
        <v>0.07666058861460522</v>
      </c>
      <c r="M71" s="15">
        <f t="shared" si="1"/>
        <v>0.923722635674866</v>
      </c>
    </row>
    <row r="72" spans="1:13" ht="17.25">
      <c r="A72" s="52" t="s">
        <v>33</v>
      </c>
      <c r="B72" s="16">
        <v>1833389</v>
      </c>
      <c r="C72" s="17">
        <v>269802</v>
      </c>
      <c r="D72" s="17">
        <v>2103191</v>
      </c>
      <c r="E72" s="17">
        <v>7048</v>
      </c>
      <c r="F72" s="18">
        <v>0</v>
      </c>
      <c r="G72" s="53">
        <v>1767564</v>
      </c>
      <c r="H72" s="17">
        <v>31212</v>
      </c>
      <c r="I72" s="17">
        <v>1798776</v>
      </c>
      <c r="J72" s="54">
        <v>7006</v>
      </c>
      <c r="K72" s="7">
        <f t="shared" si="1"/>
        <v>0.9640965447049153</v>
      </c>
      <c r="L72" s="8">
        <f t="shared" si="1"/>
        <v>0.11568483554606712</v>
      </c>
      <c r="M72" s="9">
        <f t="shared" si="1"/>
        <v>0.8552604114414716</v>
      </c>
    </row>
    <row r="73" spans="1:13" ht="17.25">
      <c r="A73" s="39" t="s">
        <v>97</v>
      </c>
      <c r="B73" s="4">
        <v>761356</v>
      </c>
      <c r="C73" s="5">
        <v>33776</v>
      </c>
      <c r="D73" s="5">
        <v>795132</v>
      </c>
      <c r="E73" s="5">
        <v>0</v>
      </c>
      <c r="F73" s="6">
        <v>0</v>
      </c>
      <c r="G73" s="50">
        <v>754064</v>
      </c>
      <c r="H73" s="5">
        <v>3190</v>
      </c>
      <c r="I73" s="5">
        <v>757254</v>
      </c>
      <c r="J73" s="51">
        <v>0</v>
      </c>
      <c r="K73" s="7">
        <f t="shared" si="1"/>
        <v>0.9904223516988111</v>
      </c>
      <c r="L73" s="8">
        <f t="shared" si="1"/>
        <v>0.09444576030317385</v>
      </c>
      <c r="M73" s="9">
        <f t="shared" si="1"/>
        <v>0.9523626265827561</v>
      </c>
    </row>
    <row r="74" spans="1:13" ht="17.25">
      <c r="A74" s="39" t="s">
        <v>98</v>
      </c>
      <c r="B74" s="4">
        <v>643773</v>
      </c>
      <c r="C74" s="5">
        <v>28472</v>
      </c>
      <c r="D74" s="5">
        <v>672245</v>
      </c>
      <c r="E74" s="5">
        <v>0</v>
      </c>
      <c r="F74" s="6">
        <v>0</v>
      </c>
      <c r="G74" s="50">
        <v>632522</v>
      </c>
      <c r="H74" s="5">
        <v>7568</v>
      </c>
      <c r="I74" s="5">
        <v>640090</v>
      </c>
      <c r="J74" s="51">
        <v>0</v>
      </c>
      <c r="K74" s="7">
        <f t="shared" si="1"/>
        <v>0.9825233428553233</v>
      </c>
      <c r="L74" s="8">
        <f t="shared" si="1"/>
        <v>0.265805001404889</v>
      </c>
      <c r="M74" s="9">
        <f t="shared" si="1"/>
        <v>0.9521677364651281</v>
      </c>
    </row>
    <row r="75" spans="1:13" ht="17.25">
      <c r="A75" s="39" t="s">
        <v>99</v>
      </c>
      <c r="B75" s="4">
        <v>1457069</v>
      </c>
      <c r="C75" s="5">
        <v>304365</v>
      </c>
      <c r="D75" s="5">
        <v>1761434</v>
      </c>
      <c r="E75" s="5">
        <v>0</v>
      </c>
      <c r="F75" s="6">
        <v>0</v>
      </c>
      <c r="G75" s="50">
        <v>1405509</v>
      </c>
      <c r="H75" s="59">
        <v>30369</v>
      </c>
      <c r="I75" s="59">
        <v>1435878</v>
      </c>
      <c r="J75" s="51">
        <v>0</v>
      </c>
      <c r="K75" s="7">
        <f t="shared" si="1"/>
        <v>0.9646138926845605</v>
      </c>
      <c r="L75" s="8">
        <f t="shared" si="1"/>
        <v>0.09977822680005914</v>
      </c>
      <c r="M75" s="9">
        <f t="shared" si="1"/>
        <v>0.815175589888693</v>
      </c>
    </row>
    <row r="76" spans="1:13" ht="17.25">
      <c r="A76" s="60" t="s">
        <v>34</v>
      </c>
      <c r="B76" s="61">
        <f aca="true" t="shared" si="2" ref="B76:J76">SUM(B7:B8)</f>
        <v>409680954</v>
      </c>
      <c r="C76" s="62">
        <f t="shared" si="2"/>
        <v>18103175</v>
      </c>
      <c r="D76" s="62">
        <f t="shared" si="2"/>
        <v>427784129</v>
      </c>
      <c r="E76" s="62">
        <f t="shared" si="2"/>
        <v>8845582</v>
      </c>
      <c r="F76" s="63">
        <f t="shared" si="2"/>
        <v>0</v>
      </c>
      <c r="G76" s="61">
        <f t="shared" si="2"/>
        <v>404211198</v>
      </c>
      <c r="H76" s="62">
        <f t="shared" si="2"/>
        <v>4658961</v>
      </c>
      <c r="I76" s="62">
        <f t="shared" si="2"/>
        <v>408870159</v>
      </c>
      <c r="J76" s="64">
        <f t="shared" si="2"/>
        <v>8827104</v>
      </c>
      <c r="K76" s="22">
        <f t="shared" si="1"/>
        <v>0.9866487422795838</v>
      </c>
      <c r="L76" s="23">
        <f t="shared" si="1"/>
        <v>0.2573560162789124</v>
      </c>
      <c r="M76" s="24">
        <f t="shared" si="1"/>
        <v>0.9557861811184678</v>
      </c>
    </row>
    <row r="77" spans="1:13" ht="17.25">
      <c r="A77" s="39" t="s">
        <v>35</v>
      </c>
      <c r="B77" s="65">
        <f aca="true" t="shared" si="3" ref="B77:J77">SUM(B9:B33)</f>
        <v>196190289</v>
      </c>
      <c r="C77" s="66">
        <f t="shared" si="3"/>
        <v>22675868</v>
      </c>
      <c r="D77" s="66">
        <f t="shared" si="3"/>
        <v>218866157</v>
      </c>
      <c r="E77" s="66">
        <f t="shared" si="3"/>
        <v>4841152</v>
      </c>
      <c r="F77" s="38">
        <f t="shared" si="3"/>
        <v>438553</v>
      </c>
      <c r="G77" s="65">
        <f t="shared" si="3"/>
        <v>191219593</v>
      </c>
      <c r="H77" s="66">
        <f t="shared" si="3"/>
        <v>2951086</v>
      </c>
      <c r="I77" s="66">
        <f t="shared" si="3"/>
        <v>194170679</v>
      </c>
      <c r="J77" s="67">
        <f t="shared" si="3"/>
        <v>4736697</v>
      </c>
      <c r="K77" s="7">
        <f t="shared" si="1"/>
        <v>0.9746639039815065</v>
      </c>
      <c r="L77" s="8">
        <f t="shared" si="1"/>
        <v>0.13014214053459827</v>
      </c>
      <c r="M77" s="9">
        <f t="shared" si="1"/>
        <v>0.8871663013665471</v>
      </c>
    </row>
    <row r="78" spans="1:13" ht="17.25">
      <c r="A78" s="39" t="s">
        <v>36</v>
      </c>
      <c r="B78" s="65">
        <f aca="true" t="shared" si="4" ref="B78:J78">SUM(B34:B75)</f>
        <v>71881249</v>
      </c>
      <c r="C78" s="66">
        <f t="shared" si="4"/>
        <v>7309457</v>
      </c>
      <c r="D78" s="66">
        <f t="shared" si="4"/>
        <v>79190706</v>
      </c>
      <c r="E78" s="66">
        <f t="shared" si="4"/>
        <v>891923</v>
      </c>
      <c r="F78" s="38">
        <f t="shared" si="4"/>
        <v>0</v>
      </c>
      <c r="G78" s="65">
        <f t="shared" si="4"/>
        <v>70293245</v>
      </c>
      <c r="H78" s="66">
        <f t="shared" si="4"/>
        <v>991786</v>
      </c>
      <c r="I78" s="66">
        <f t="shared" si="4"/>
        <v>71285031</v>
      </c>
      <c r="J78" s="67">
        <f t="shared" si="4"/>
        <v>886843</v>
      </c>
      <c r="K78" s="7">
        <f t="shared" si="1"/>
        <v>0.9779079520446285</v>
      </c>
      <c r="L78" s="8">
        <f t="shared" si="1"/>
        <v>0.13568531834854491</v>
      </c>
      <c r="M78" s="9">
        <f t="shared" si="1"/>
        <v>0.9001691562138617</v>
      </c>
    </row>
    <row r="79" spans="1:13" ht="18" thickBot="1">
      <c r="A79" s="68" t="s">
        <v>37</v>
      </c>
      <c r="B79" s="69">
        <f aca="true" t="shared" si="5" ref="B79:J79">SUM(B76:B78)</f>
        <v>677752492</v>
      </c>
      <c r="C79" s="70">
        <f t="shared" si="5"/>
        <v>48088500</v>
      </c>
      <c r="D79" s="70">
        <f t="shared" si="5"/>
        <v>725840992</v>
      </c>
      <c r="E79" s="70">
        <f t="shared" si="5"/>
        <v>14578657</v>
      </c>
      <c r="F79" s="71">
        <f t="shared" si="5"/>
        <v>438553</v>
      </c>
      <c r="G79" s="69">
        <f t="shared" si="5"/>
        <v>665724036</v>
      </c>
      <c r="H79" s="70">
        <f t="shared" si="5"/>
        <v>8601833</v>
      </c>
      <c r="I79" s="70">
        <f t="shared" si="5"/>
        <v>674325869</v>
      </c>
      <c r="J79" s="72">
        <f t="shared" si="5"/>
        <v>14450644</v>
      </c>
      <c r="K79" s="25">
        <f t="shared" si="1"/>
        <v>0.9822524355985696</v>
      </c>
      <c r="L79" s="26">
        <f t="shared" si="1"/>
        <v>0.17887505328716846</v>
      </c>
      <c r="M79" s="27">
        <f t="shared" si="1"/>
        <v>0.9290269858443045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2007-02-26T05:00:36Z</dcterms:modified>
  <cp:category/>
  <cp:version/>
  <cp:contentType/>
  <cp:contentStatus/>
</cp:coreProperties>
</file>