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地方消費税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<sst xmlns="http://schemas.openxmlformats.org/spreadsheetml/2006/main" count="30" uniqueCount="23">
  <si>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（１）調定額に関する調</t>
  </si>
  <si>
    <t>（２）清算金収入額、清算金支出額等に関する調</t>
  </si>
  <si>
    <t>３　地方消費税に関する調</t>
  </si>
  <si>
    <t>千円</t>
  </si>
  <si>
    <t>区　　分</t>
  </si>
  <si>
    <t>前年度２、３月調定額</t>
  </si>
  <si>
    <t>調 定 額 合 計</t>
  </si>
  <si>
    <t>左のうち当年度</t>
  </si>
  <si>
    <t>２、３月調定額</t>
  </si>
  <si>
    <t>譲　渡　割</t>
  </si>
  <si>
    <t>貨　物　割</t>
  </si>
  <si>
    <t>合　　　計</t>
  </si>
  <si>
    <t>区  分</t>
  </si>
  <si>
    <t>Ⅰ期収入・支出額等</t>
  </si>
  <si>
    <t>Ⅱ期収入・支出額等</t>
  </si>
  <si>
    <t>Ⅲ期収入・支出額等</t>
  </si>
  <si>
    <t>Ⅳ期収入・支出額等</t>
  </si>
  <si>
    <t>収入・支出額等合計</t>
  </si>
  <si>
    <t>清　算　対　象　額</t>
  </si>
  <si>
    <t>清算金収入額　(a)</t>
  </si>
  <si>
    <t>清算金支出額  (b)</t>
  </si>
  <si>
    <t>差　　引  (a)-(b)</t>
  </si>
  <si>
    <t>地方消費税交付金額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</si>
</sst>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19">
    <font>
      <sz val="11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6"/>
      <name val="ＭＳ ゴシック"/>
      <family val="3"/>
    </font>
    <font>
      <sz val="14"/>
      <color indexed="12"/>
      <name val="ＭＳ 明朝"/>
      <family val="1"/>
    </font>
    <font>
      <sz val="23"/>
      <name val="ＭＳ ゴシック"/>
      <family val="3"/>
    </font>
    <font>
      <sz val="23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" fillId="0" borderId="0">
      <alignment/>
      <protection/>
    </xf>
    <xf numFmtId="4" fontId="4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>
      <alignment/>
      <protection/>
    </xf>
  </cellStyleXfs>
  <cellXfs count="37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 quotePrefix="1">
      <alignment/>
    </xf>
    <xf numFmtId="0" fontId="11" fillId="2" borderId="0" xfId="0" applyFont="1" applyFill="1" applyBorder="1" applyAlignment="1">
      <alignment/>
    </xf>
    <xf numFmtId="176" fontId="11" fillId="2" borderId="0" xfId="0" applyNumberFormat="1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right"/>
    </xf>
    <xf numFmtId="0" fontId="12" fillId="2" borderId="8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/>
    </xf>
    <xf numFmtId="0" fontId="12" fillId="2" borderId="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3" fillId="2" borderId="0" xfId="0" applyFont="1" applyFill="1" applyAlignment="1">
      <alignment/>
    </xf>
    <xf numFmtId="176" fontId="14" fillId="2" borderId="7" xfId="0" applyNumberFormat="1" applyFont="1" applyFill="1" applyBorder="1" applyAlignment="1">
      <alignment/>
    </xf>
    <xf numFmtId="176" fontId="14" fillId="2" borderId="4" xfId="0" applyNumberFormat="1" applyFont="1" applyFill="1" applyBorder="1" applyAlignment="1">
      <alignment/>
    </xf>
    <xf numFmtId="176" fontId="9" fillId="2" borderId="7" xfId="0" applyNumberFormat="1" applyFont="1" applyFill="1" applyBorder="1" applyAlignment="1">
      <alignment/>
    </xf>
    <xf numFmtId="176" fontId="9" fillId="2" borderId="4" xfId="0" applyNumberFormat="1" applyFont="1" applyFill="1" applyBorder="1" applyAlignment="1">
      <alignment/>
    </xf>
    <xf numFmtId="176" fontId="9" fillId="2" borderId="9" xfId="0" applyNumberFormat="1" applyFont="1" applyFill="1" applyBorder="1" applyAlignment="1">
      <alignment/>
    </xf>
    <xf numFmtId="176" fontId="14" fillId="2" borderId="9" xfId="0" applyNumberFormat="1" applyFont="1" applyFill="1" applyBorder="1" applyAlignment="1">
      <alignment horizontal="right"/>
    </xf>
    <xf numFmtId="176" fontId="14" fillId="2" borderId="9" xfId="0" applyNumberFormat="1" applyFont="1" applyFill="1" applyBorder="1" applyAlignment="1">
      <alignment/>
    </xf>
    <xf numFmtId="176" fontId="14" fillId="2" borderId="10" xfId="0" applyNumberFormat="1" applyFont="1" applyFill="1" applyBorder="1" applyAlignment="1">
      <alignment horizontal="right"/>
    </xf>
    <xf numFmtId="176" fontId="14" fillId="2" borderId="10" xfId="0" applyNumberFormat="1" applyFont="1" applyFill="1" applyBorder="1" applyAlignment="1">
      <alignment/>
    </xf>
    <xf numFmtId="176" fontId="9" fillId="2" borderId="10" xfId="0" applyNumberFormat="1" applyFont="1" applyFill="1" applyBorder="1" applyAlignment="1">
      <alignment horizontal="right"/>
    </xf>
    <xf numFmtId="176" fontId="9" fillId="2" borderId="10" xfId="0" applyNumberFormat="1" applyFont="1" applyFill="1" applyBorder="1" applyAlignment="1">
      <alignment/>
    </xf>
    <xf numFmtId="0" fontId="15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16" fillId="2" borderId="0" xfId="0" applyFont="1" applyFill="1" applyAlignment="1">
      <alignment/>
    </xf>
    <xf numFmtId="0" fontId="17" fillId="2" borderId="0" xfId="0" applyFont="1" applyFill="1" applyAlignment="1" quotePrefix="1">
      <alignment/>
    </xf>
    <xf numFmtId="0" fontId="18" fillId="2" borderId="0" xfId="0" applyFont="1" applyFill="1" applyAlignment="1">
      <alignment horizontal="centerContinuous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9"/>
  <sheetViews>
    <sheetView tabSelected="1" zoomScale="75" zoomScaleNormal="75" workbookViewId="0" topLeftCell="A1">
      <selection activeCell="A1" sqref="A1"/>
    </sheetView>
  </sheetViews>
  <sheetFormatPr defaultColWidth="8.796875" defaultRowHeight="15.75" customHeight="1"/>
  <cols>
    <col min="1" max="1" width="22.09765625" style="1" customWidth="1"/>
    <col min="2" max="5" width="21.59765625" style="1" customWidth="1"/>
    <col min="6" max="6" width="22.69921875" style="1" customWidth="1"/>
    <col min="7" max="16384" width="8.8984375" style="1" customWidth="1"/>
  </cols>
  <sheetData>
    <row r="1" spans="1:6" s="34" customFormat="1" ht="27" customHeight="1">
      <c r="A1" s="36" t="s">
        <v>2</v>
      </c>
      <c r="B1" s="32"/>
      <c r="C1" s="32"/>
      <c r="D1" s="32"/>
      <c r="E1" s="33"/>
      <c r="F1" s="33"/>
    </row>
    <row r="2" ht="18" customHeight="1"/>
    <row r="3" s="20" customFormat="1" ht="20.25" customHeight="1">
      <c r="A3" s="35" t="s">
        <v>0</v>
      </c>
    </row>
    <row r="4" ht="15.75" customHeight="1">
      <c r="A4" s="2"/>
    </row>
    <row r="5" spans="1:4" s="8" customFormat="1" ht="19.5" customHeight="1">
      <c r="A5" s="5"/>
      <c r="B5" s="6"/>
      <c r="C5" s="5"/>
      <c r="D5" s="7"/>
    </row>
    <row r="6" spans="1:4" s="8" customFormat="1" ht="19.5" customHeight="1">
      <c r="A6" s="9" t="s">
        <v>4</v>
      </c>
      <c r="B6" s="10" t="s">
        <v>5</v>
      </c>
      <c r="C6" s="14" t="s">
        <v>6</v>
      </c>
      <c r="D6" s="15" t="s">
        <v>7</v>
      </c>
    </row>
    <row r="7" spans="1:4" s="8" customFormat="1" ht="19.5" customHeight="1">
      <c r="A7" s="9"/>
      <c r="B7" s="10"/>
      <c r="C7" s="10"/>
      <c r="D7" s="14" t="s">
        <v>8</v>
      </c>
    </row>
    <row r="8" spans="1:4" s="8" customFormat="1" ht="19.5" customHeight="1">
      <c r="A8" s="11"/>
      <c r="B8" s="12" t="s">
        <v>3</v>
      </c>
      <c r="C8" s="12" t="s">
        <v>3</v>
      </c>
      <c r="D8" s="12" t="s">
        <v>3</v>
      </c>
    </row>
    <row r="9" spans="1:4" s="8" customFormat="1" ht="19.5" customHeight="1">
      <c r="A9" s="9" t="s">
        <v>9</v>
      </c>
      <c r="B9" s="21">
        <v>3834407</v>
      </c>
      <c r="C9" s="21">
        <v>68249993</v>
      </c>
      <c r="D9" s="21">
        <v>4014480</v>
      </c>
    </row>
    <row r="10" spans="1:4" s="8" customFormat="1" ht="19.5" customHeight="1">
      <c r="A10" s="9"/>
      <c r="B10" s="21"/>
      <c r="C10" s="21"/>
      <c r="D10" s="21"/>
    </row>
    <row r="11" spans="1:4" s="8" customFormat="1" ht="19.5" customHeight="1">
      <c r="A11" s="11"/>
      <c r="B11" s="22"/>
      <c r="C11" s="22"/>
      <c r="D11" s="22"/>
    </row>
    <row r="12" spans="1:4" s="8" customFormat="1" ht="19.5" customHeight="1">
      <c r="A12" s="9" t="s">
        <v>10</v>
      </c>
      <c r="B12" s="21">
        <v>2415045</v>
      </c>
      <c r="C12" s="21">
        <v>156320360</v>
      </c>
      <c r="D12" s="21">
        <v>2389603</v>
      </c>
    </row>
    <row r="13" spans="1:4" s="8" customFormat="1" ht="19.5" customHeight="1">
      <c r="A13" s="9"/>
      <c r="B13" s="23"/>
      <c r="C13" s="23"/>
      <c r="D13" s="23"/>
    </row>
    <row r="14" spans="1:4" s="8" customFormat="1" ht="19.5" customHeight="1">
      <c r="A14" s="11"/>
      <c r="B14" s="24"/>
      <c r="C14" s="24"/>
      <c r="D14" s="24"/>
    </row>
    <row r="15" spans="1:4" s="8" customFormat="1" ht="19.5" customHeight="1">
      <c r="A15" s="9" t="s">
        <v>11</v>
      </c>
      <c r="B15" s="23">
        <f>B9+B12</f>
        <v>6249452</v>
      </c>
      <c r="C15" s="23">
        <f>C9+C12</f>
        <v>224570353</v>
      </c>
      <c r="D15" s="23">
        <f>D9+D12</f>
        <v>6404083</v>
      </c>
    </row>
    <row r="16" spans="1:4" s="8" customFormat="1" ht="19.5" customHeight="1">
      <c r="A16" s="13"/>
      <c r="B16" s="25"/>
      <c r="C16" s="25"/>
      <c r="D16" s="25"/>
    </row>
    <row r="17" spans="1:4" ht="15.75" customHeight="1">
      <c r="A17" s="3"/>
      <c r="B17" s="4"/>
      <c r="C17" s="4"/>
      <c r="D17" s="4"/>
    </row>
    <row r="19" s="20" customFormat="1" ht="23.25" customHeight="1">
      <c r="A19" s="35" t="s">
        <v>1</v>
      </c>
    </row>
    <row r="20" ht="15.75" customHeight="1">
      <c r="A20" s="2"/>
    </row>
    <row r="21" spans="1:6" s="8" customFormat="1" ht="22.5" customHeight="1">
      <c r="A21" s="6"/>
      <c r="B21" s="6"/>
      <c r="C21" s="6"/>
      <c r="D21" s="6"/>
      <c r="E21" s="6"/>
      <c r="F21" s="6"/>
    </row>
    <row r="22" spans="1:6" s="8" customFormat="1" ht="22.5" customHeight="1">
      <c r="A22" s="14" t="s">
        <v>12</v>
      </c>
      <c r="B22" s="14" t="s">
        <v>13</v>
      </c>
      <c r="C22" s="14" t="s">
        <v>14</v>
      </c>
      <c r="D22" s="14" t="s">
        <v>15</v>
      </c>
      <c r="E22" s="14" t="s">
        <v>16</v>
      </c>
      <c r="F22" s="14" t="s">
        <v>17</v>
      </c>
    </row>
    <row r="23" spans="1:6" s="8" customFormat="1" ht="22.5" customHeight="1">
      <c r="A23" s="16"/>
      <c r="B23" s="16"/>
      <c r="C23" s="16"/>
      <c r="D23" s="16"/>
      <c r="E23" s="16"/>
      <c r="F23" s="16"/>
    </row>
    <row r="24" spans="1:6" s="8" customFormat="1" ht="22.5" customHeight="1">
      <c r="A24" s="17"/>
      <c r="B24" s="12" t="s">
        <v>3</v>
      </c>
      <c r="C24" s="12" t="s">
        <v>3</v>
      </c>
      <c r="D24" s="12" t="s">
        <v>3</v>
      </c>
      <c r="E24" s="12" t="s">
        <v>3</v>
      </c>
      <c r="F24" s="12" t="s">
        <v>3</v>
      </c>
    </row>
    <row r="25" spans="1:6" s="8" customFormat="1" ht="22.5" customHeight="1">
      <c r="A25" s="18" t="s">
        <v>18</v>
      </c>
      <c r="B25" s="26">
        <v>19445892</v>
      </c>
      <c r="C25" s="27">
        <v>24902607</v>
      </c>
      <c r="D25" s="27">
        <v>18166279</v>
      </c>
      <c r="E25" s="27">
        <v>20576461</v>
      </c>
      <c r="F25" s="25">
        <f>SUM(B25:E25)</f>
        <v>83091239</v>
      </c>
    </row>
    <row r="26" spans="1:6" s="8" customFormat="1" ht="22.5" customHeight="1">
      <c r="A26" s="19" t="s">
        <v>19</v>
      </c>
      <c r="B26" s="28">
        <v>6065609</v>
      </c>
      <c r="C26" s="29">
        <v>8649725</v>
      </c>
      <c r="D26" s="29">
        <v>3174908</v>
      </c>
      <c r="E26" s="29">
        <v>6360928</v>
      </c>
      <c r="F26" s="25">
        <f>SUM(B26:E26)</f>
        <v>24251170</v>
      </c>
    </row>
    <row r="27" spans="1:6" s="8" customFormat="1" ht="22.5" customHeight="1">
      <c r="A27" s="19" t="s">
        <v>20</v>
      </c>
      <c r="B27" s="28">
        <v>3167518</v>
      </c>
      <c r="C27" s="29">
        <v>4051746</v>
      </c>
      <c r="D27" s="29">
        <v>3634108</v>
      </c>
      <c r="E27" s="29">
        <v>3371714</v>
      </c>
      <c r="F27" s="25">
        <f>SUM(B27:E27)</f>
        <v>14225086</v>
      </c>
    </row>
    <row r="28" spans="1:6" s="8" customFormat="1" ht="22.5" customHeight="1">
      <c r="A28" s="19" t="s">
        <v>21</v>
      </c>
      <c r="B28" s="30">
        <f>B26-B27</f>
        <v>2898091</v>
      </c>
      <c r="C28" s="31">
        <f>C26-C27</f>
        <v>4597979</v>
      </c>
      <c r="D28" s="31">
        <f>D26-D27</f>
        <v>-459200</v>
      </c>
      <c r="E28" s="31">
        <f>E26-E27</f>
        <v>2989214</v>
      </c>
      <c r="F28" s="25">
        <f>SUM(B28:E28)</f>
        <v>10026084</v>
      </c>
    </row>
    <row r="29" spans="1:6" s="8" customFormat="1" ht="22.5" customHeight="1">
      <c r="A29" s="19" t="s">
        <v>22</v>
      </c>
      <c r="B29" s="28">
        <v>11171993</v>
      </c>
      <c r="C29" s="29">
        <v>14750293</v>
      </c>
      <c r="D29" s="29">
        <v>8853543</v>
      </c>
      <c r="E29" s="29">
        <v>11782837</v>
      </c>
      <c r="F29" s="25">
        <f>SUM(B29:E29)</f>
        <v>46558666</v>
      </c>
    </row>
  </sheetData>
  <printOptions/>
  <pageMargins left="0.75" right="0.36" top="1" bottom="1" header="0.512" footer="0.512"/>
  <pageSetup fitToHeight="1" fitToWidth="1" horizontalDpi="240" verticalDpi="24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電算第一係</dc:creator>
  <cp:keywords/>
  <dc:description/>
  <cp:lastModifiedBy>高度情報政策課</cp:lastModifiedBy>
  <cp:lastPrinted>2003-01-07T02:02:55Z</cp:lastPrinted>
  <dcterms:created xsi:type="dcterms:W3CDTF">1998-09-14T15:29:44Z</dcterms:created>
  <dcterms:modified xsi:type="dcterms:W3CDTF">2003-01-07T02:03:13Z</dcterms:modified>
  <cp:category/>
  <cp:version/>
  <cp:contentType/>
  <cp:contentStatus/>
</cp:coreProperties>
</file>