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1460" windowHeight="6330" activeTab="0"/>
  </bookViews>
  <sheets>
    <sheet name="自動車税" sheetId="1" r:id="rId1"/>
  </sheets>
  <definedNames>
    <definedName name="_?___R_">'自動車税'!$P$22</definedName>
    <definedName name="_?_R_">'自動車税'!$V$20</definedName>
    <definedName name="\A">'自動車税'!$O$22</definedName>
    <definedName name="_xlnm.Print_Area" localSheetId="0">'自動車税'!$A$1:$Q$16</definedName>
    <definedName name="_xlnm.Print_Area">'自動車税'!$J$1:$Q$1</definedName>
  </definedNames>
  <calcPr fullCalcOnLoad="1"/>
</workbook>
</file>

<file path=xl/sharedStrings.xml><?xml version="1.0" encoding="utf-8"?>
<sst xmlns="http://schemas.openxmlformats.org/spreadsheetml/2006/main" count="32" uniqueCount="19">
  <si>
    <t>区分</t>
  </si>
  <si>
    <t xml:space="preserve">    乗  用  車</t>
  </si>
  <si>
    <t xml:space="preserve"> 年度</t>
  </si>
  <si>
    <t>台   数</t>
  </si>
  <si>
    <t>千分比</t>
  </si>
  <si>
    <t xml:space="preserve">台   数 </t>
  </si>
  <si>
    <t>ﾊﾟｰﾐﾙ</t>
  </si>
  <si>
    <t xml:space="preserve">  三 輪 小 型 車</t>
  </si>
  <si>
    <t>１台当たりの税額</t>
  </si>
  <si>
    <t>千円</t>
  </si>
  <si>
    <t>円</t>
  </si>
  <si>
    <t xml:space="preserve"> </t>
  </si>
  <si>
    <t>ト ラ ッ ク</t>
  </si>
  <si>
    <t>特 種 用 途 車</t>
  </si>
  <si>
    <t>バ    ス</t>
  </si>
  <si>
    <t xml:space="preserve">台  数 </t>
  </si>
  <si>
    <t>合    計</t>
  </si>
  <si>
    <t>税   額</t>
  </si>
  <si>
    <t>１１　自動車税課税標準調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</si>
</sst>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12"/>
      <name val="ＭＳ 明朝"/>
      <family val="1"/>
    </font>
    <font>
      <sz val="11"/>
      <name val="ＭＳ Ｐゴシック"/>
      <family val="3"/>
    </font>
    <font>
      <sz val="12"/>
      <color indexed="8"/>
      <name val=""/>
      <family val="1"/>
    </font>
    <font>
      <sz val="12"/>
      <color indexed="12"/>
      <name val=""/>
      <family val="1"/>
    </font>
    <font>
      <sz val="6"/>
      <name val="ＭＳ Ｐ明朝"/>
      <family val="1"/>
    </font>
    <font>
      <sz val="18"/>
      <color indexed="8"/>
      <name val="ＭＳ ゴシック"/>
      <family val="3"/>
    </font>
    <font>
      <sz val="18"/>
      <color indexed="8"/>
      <name val=""/>
      <family val="1"/>
    </font>
    <font>
      <sz val="18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2" fillId="0" borderId="1" xfId="0" applyFont="1" applyBorder="1" applyAlignment="1" applyProtection="1">
      <alignment/>
      <protection/>
    </xf>
    <xf numFmtId="0" fontId="2" fillId="0" borderId="2" xfId="0" applyFont="1" applyBorder="1" applyAlignment="1" applyProtection="1">
      <alignment horizontal="right"/>
      <protection/>
    </xf>
    <xf numFmtId="0" fontId="2" fillId="0" borderId="3" xfId="0" applyFont="1" applyBorder="1" applyAlignment="1" applyProtection="1">
      <alignment horizontal="left"/>
      <protection/>
    </xf>
    <xf numFmtId="0" fontId="2" fillId="0" borderId="2" xfId="0" applyFont="1" applyBorder="1" applyAlignment="1" applyProtection="1">
      <alignment/>
      <protection/>
    </xf>
    <xf numFmtId="0" fontId="2" fillId="0" borderId="2" xfId="0" applyFont="1" applyBorder="1" applyAlignment="1" applyProtection="1">
      <alignment horizontal="center"/>
      <protection/>
    </xf>
    <xf numFmtId="0" fontId="2" fillId="0" borderId="3" xfId="0" applyFont="1" applyBorder="1" applyAlignment="1" applyProtection="1">
      <alignment horizontal="center"/>
      <protection/>
    </xf>
    <xf numFmtId="0" fontId="2" fillId="0" borderId="3" xfId="0" applyFont="1" applyBorder="1" applyAlignment="1" applyProtection="1">
      <alignment/>
      <protection/>
    </xf>
    <xf numFmtId="37" fontId="2" fillId="0" borderId="2" xfId="0" applyNumberFormat="1" applyFont="1" applyBorder="1" applyAlignment="1" applyProtection="1">
      <alignment/>
      <protection/>
    </xf>
    <xf numFmtId="37" fontId="2" fillId="0" borderId="2" xfId="0" applyNumberFormat="1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/>
      <protection/>
    </xf>
    <xf numFmtId="0" fontId="2" fillId="0" borderId="4" xfId="0" applyFont="1" applyBorder="1" applyAlignment="1" applyProtection="1">
      <alignment horizontal="right"/>
      <protection/>
    </xf>
    <xf numFmtId="0" fontId="2" fillId="0" borderId="5" xfId="0" applyFont="1" applyBorder="1" applyAlignment="1" applyProtection="1">
      <alignment horizontal="left"/>
      <protection/>
    </xf>
    <xf numFmtId="0" fontId="2" fillId="0" borderId="6" xfId="0" applyFont="1" applyBorder="1" applyAlignment="1" applyProtection="1">
      <alignment/>
      <protection/>
    </xf>
    <xf numFmtId="0" fontId="2" fillId="0" borderId="4" xfId="0" applyFont="1" applyBorder="1" applyAlignment="1" applyProtection="1">
      <alignment horizontal="center"/>
      <protection/>
    </xf>
    <xf numFmtId="0" fontId="2" fillId="0" borderId="7" xfId="0" applyFont="1" applyBorder="1" applyAlignment="1" applyProtection="1">
      <alignment horizontal="right"/>
      <protection/>
    </xf>
    <xf numFmtId="37" fontId="2" fillId="0" borderId="7" xfId="0" applyNumberFormat="1" applyFont="1" applyBorder="1" applyAlignment="1" applyProtection="1">
      <alignment/>
      <protection/>
    </xf>
    <xf numFmtId="0" fontId="2" fillId="0" borderId="8" xfId="0" applyFont="1" applyBorder="1" applyAlignment="1" applyProtection="1">
      <alignment horizontal="center"/>
      <protection/>
    </xf>
    <xf numFmtId="0" fontId="2" fillId="0" borderId="7" xfId="0" applyFont="1" applyBorder="1" applyAlignment="1" applyProtection="1">
      <alignment/>
      <protection/>
    </xf>
    <xf numFmtId="37" fontId="2" fillId="0" borderId="7" xfId="0" applyNumberFormat="1" applyFont="1" applyBorder="1" applyAlignment="1" applyProtection="1">
      <alignment/>
      <protection locked="0"/>
    </xf>
    <xf numFmtId="0" fontId="2" fillId="0" borderId="9" xfId="0" applyFont="1" applyBorder="1" applyAlignment="1" applyProtection="1">
      <alignment horizontal="right"/>
      <protection/>
    </xf>
    <xf numFmtId="37" fontId="2" fillId="0" borderId="9" xfId="0" applyNumberFormat="1" applyFont="1" applyBorder="1" applyAlignment="1" applyProtection="1">
      <alignment/>
      <protection/>
    </xf>
    <xf numFmtId="37" fontId="2" fillId="0" borderId="10" xfId="0" applyNumberFormat="1" applyFont="1" applyBorder="1" applyAlignment="1" applyProtection="1">
      <alignment/>
      <protection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10" xfId="0" applyBorder="1" applyAlignment="1">
      <alignment/>
    </xf>
    <xf numFmtId="0" fontId="0" fillId="0" borderId="8" xfId="0" applyBorder="1" applyAlignment="1">
      <alignment/>
    </xf>
    <xf numFmtId="37" fontId="2" fillId="0" borderId="8" xfId="0" applyNumberFormat="1" applyFont="1" applyBorder="1" applyAlignment="1" applyProtection="1">
      <alignment/>
      <protection/>
    </xf>
    <xf numFmtId="38" fontId="0" fillId="0" borderId="8" xfId="16" applyBorder="1" applyAlignment="1">
      <alignment/>
    </xf>
    <xf numFmtId="0" fontId="2" fillId="0" borderId="7" xfId="0" applyFont="1" applyBorder="1" applyAlignment="1" applyProtection="1">
      <alignment horizontal="center"/>
      <protection/>
    </xf>
    <xf numFmtId="37" fontId="3" fillId="0" borderId="7" xfId="0" applyNumberFormat="1" applyFont="1" applyBorder="1" applyAlignment="1" applyProtection="1">
      <alignment/>
      <protection locked="0"/>
    </xf>
    <xf numFmtId="38" fontId="2" fillId="0" borderId="8" xfId="16" applyFont="1" applyBorder="1" applyAlignment="1" applyProtection="1">
      <alignment/>
      <protection/>
    </xf>
    <xf numFmtId="0" fontId="0" fillId="0" borderId="9" xfId="0" applyBorder="1" applyAlignment="1">
      <alignment/>
    </xf>
    <xf numFmtId="37" fontId="3" fillId="0" borderId="2" xfId="0" applyNumberFormat="1" applyFont="1" applyBorder="1" applyAlignment="1" applyProtection="1">
      <alignment/>
      <protection locked="0"/>
    </xf>
    <xf numFmtId="0" fontId="0" fillId="0" borderId="7" xfId="0" applyBorder="1" applyAlignment="1">
      <alignment/>
    </xf>
    <xf numFmtId="0" fontId="2" fillId="0" borderId="5" xfId="0" applyFont="1" applyBorder="1" applyAlignment="1" applyProtection="1">
      <alignment horizontal="centerContinuous"/>
      <protection/>
    </xf>
    <xf numFmtId="0" fontId="2" fillId="0" borderId="6" xfId="0" applyFont="1" applyBorder="1" applyAlignment="1" applyProtection="1">
      <alignment horizontal="centerContinuous"/>
      <protection/>
    </xf>
    <xf numFmtId="0" fontId="2" fillId="0" borderId="11" xfId="0" applyFont="1" applyBorder="1" applyAlignment="1" applyProtection="1">
      <alignment horizontal="centerContinuous"/>
      <protection/>
    </xf>
    <xf numFmtId="0" fontId="2" fillId="0" borderId="4" xfId="0" applyFont="1" applyBorder="1" applyAlignment="1" applyProtection="1">
      <alignment horizontal="centerContinuous"/>
      <protection/>
    </xf>
    <xf numFmtId="0" fontId="0" fillId="0" borderId="12" xfId="0" applyBorder="1" applyAlignment="1">
      <alignment horizontal="centerContinuous"/>
    </xf>
    <xf numFmtId="0" fontId="5" fillId="0" borderId="0" xfId="0" applyFont="1" applyBorder="1" applyAlignment="1" applyProtection="1" quotePrefix="1">
      <alignment horizontal="centerContinuous"/>
      <protection/>
    </xf>
    <xf numFmtId="0" fontId="5" fillId="0" borderId="0" xfId="0" applyFont="1" applyBorder="1" applyAlignment="1" applyProtection="1">
      <alignment horizontal="centerContinuous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7" fillId="0" borderId="0" xfId="0" applyFon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Q17"/>
  <sheetViews>
    <sheetView showGridLines="0" tabSelected="1" defaultGridColor="0" colorId="22" workbookViewId="0" topLeftCell="A1">
      <selection activeCell="A1" sqref="A1"/>
    </sheetView>
  </sheetViews>
  <sheetFormatPr defaultColWidth="10.59765625" defaultRowHeight="15"/>
  <cols>
    <col min="1" max="1" width="8.59765625" style="0" customWidth="1"/>
    <col min="2" max="2" width="11" style="0" bestFit="1" customWidth="1"/>
    <col min="3" max="3" width="6.8984375" style="0" customWidth="1"/>
    <col min="4" max="4" width="13.3984375" style="0" customWidth="1"/>
    <col min="5" max="5" width="6.8984375" style="0" customWidth="1"/>
    <col min="6" max="6" width="14.19921875" style="0" customWidth="1"/>
    <col min="7" max="7" width="7.5" style="0" customWidth="1"/>
    <col min="8" max="8" width="10.69921875" style="0" bestFit="1" customWidth="1"/>
    <col min="9" max="9" width="6.8984375" style="0" customWidth="1"/>
    <col min="10" max="10" width="8.59765625" style="0" customWidth="1"/>
    <col min="11" max="11" width="10.69921875" style="0" bestFit="1" customWidth="1"/>
    <col min="12" max="12" width="10.59765625" style="0" customWidth="1"/>
    <col min="13" max="13" width="10.69921875" style="0" bestFit="1" customWidth="1"/>
    <col min="14" max="14" width="12.59765625" style="0" customWidth="1"/>
    <col min="15" max="15" width="6.5" style="0" customWidth="1"/>
    <col min="16" max="16" width="8.5" style="0" customWidth="1"/>
    <col min="17" max="18" width="8.59765625" style="0" customWidth="1"/>
  </cols>
  <sheetData>
    <row r="1" spans="1:17" s="45" customFormat="1" ht="21">
      <c r="A1" s="41" t="s">
        <v>18</v>
      </c>
      <c r="B1" s="42"/>
      <c r="C1" s="42"/>
      <c r="D1" s="42"/>
      <c r="E1" s="42"/>
      <c r="F1" s="42"/>
      <c r="G1" s="42"/>
      <c r="H1" s="42"/>
      <c r="I1" s="42"/>
      <c r="J1" s="43"/>
      <c r="K1" s="43"/>
      <c r="L1" s="43"/>
      <c r="M1" s="43"/>
      <c r="N1" s="43"/>
      <c r="O1" s="43"/>
      <c r="P1" s="43"/>
      <c r="Q1" s="44"/>
    </row>
    <row r="2" spans="1:9" ht="24" customHeight="1">
      <c r="A2" s="10"/>
      <c r="B2" s="1"/>
      <c r="C2" s="1"/>
      <c r="D2" s="1"/>
      <c r="E2" s="1"/>
      <c r="F2" s="1"/>
      <c r="G2" s="1"/>
      <c r="H2" s="1"/>
      <c r="I2" s="1"/>
    </row>
    <row r="3" spans="1:16" ht="14.25">
      <c r="A3" s="12" t="s">
        <v>0</v>
      </c>
      <c r="B3" s="13" t="s">
        <v>1</v>
      </c>
      <c r="C3" s="14"/>
      <c r="D3" s="36" t="s">
        <v>12</v>
      </c>
      <c r="E3" s="37"/>
      <c r="F3" s="36" t="s">
        <v>13</v>
      </c>
      <c r="G3" s="37"/>
      <c r="H3" s="36" t="s">
        <v>14</v>
      </c>
      <c r="I3" s="38"/>
      <c r="J3" s="13" t="s">
        <v>7</v>
      </c>
      <c r="K3" s="14"/>
      <c r="L3" s="36" t="s">
        <v>16</v>
      </c>
      <c r="M3" s="37"/>
      <c r="N3" s="15" t="s">
        <v>17</v>
      </c>
      <c r="O3" s="39" t="s">
        <v>8</v>
      </c>
      <c r="P3" s="40"/>
    </row>
    <row r="4" spans="1:16" ht="14.25">
      <c r="A4" s="3" t="s">
        <v>2</v>
      </c>
      <c r="B4" s="6" t="s">
        <v>3</v>
      </c>
      <c r="C4" s="6" t="s">
        <v>4</v>
      </c>
      <c r="D4" s="6" t="s">
        <v>3</v>
      </c>
      <c r="E4" s="6" t="s">
        <v>4</v>
      </c>
      <c r="F4" s="6" t="s">
        <v>5</v>
      </c>
      <c r="G4" s="6" t="s">
        <v>4</v>
      </c>
      <c r="H4" s="6" t="s">
        <v>15</v>
      </c>
      <c r="I4" s="18" t="s">
        <v>4</v>
      </c>
      <c r="J4" s="6" t="s">
        <v>15</v>
      </c>
      <c r="K4" s="6" t="s">
        <v>4</v>
      </c>
      <c r="L4" s="6" t="s">
        <v>5</v>
      </c>
      <c r="M4" s="6" t="s">
        <v>4</v>
      </c>
      <c r="N4" s="7"/>
      <c r="O4" s="7"/>
      <c r="P4" s="26"/>
    </row>
    <row r="5" spans="1:16" ht="14.25">
      <c r="A5" s="4"/>
      <c r="B5" s="4"/>
      <c r="C5" s="2" t="s">
        <v>6</v>
      </c>
      <c r="D5" s="4"/>
      <c r="E5" s="2" t="s">
        <v>6</v>
      </c>
      <c r="F5" s="4"/>
      <c r="G5" s="2" t="s">
        <v>6</v>
      </c>
      <c r="H5" s="4"/>
      <c r="I5" s="16" t="s">
        <v>6</v>
      </c>
      <c r="J5" s="4"/>
      <c r="K5" s="2" t="s">
        <v>6</v>
      </c>
      <c r="L5" s="4"/>
      <c r="M5" s="2" t="s">
        <v>6</v>
      </c>
      <c r="N5" s="2" t="s">
        <v>9</v>
      </c>
      <c r="O5" s="24"/>
      <c r="P5" s="21" t="s">
        <v>10</v>
      </c>
    </row>
    <row r="6" spans="1:16" ht="14.25">
      <c r="A6" s="4"/>
      <c r="B6" s="4"/>
      <c r="C6" s="4"/>
      <c r="D6" s="4"/>
      <c r="E6" s="4"/>
      <c r="F6" s="4"/>
      <c r="G6" s="4"/>
      <c r="H6" s="4"/>
      <c r="I6" s="19"/>
      <c r="J6" s="4"/>
      <c r="K6" s="4"/>
      <c r="L6" s="8"/>
      <c r="M6" s="8"/>
      <c r="N6" s="4"/>
      <c r="O6" s="24"/>
      <c r="P6" s="22"/>
    </row>
    <row r="7" spans="1:16" ht="14.25">
      <c r="A7" s="5">
        <v>7</v>
      </c>
      <c r="B7" s="8">
        <v>1364240</v>
      </c>
      <c r="C7" s="8">
        <v>803</v>
      </c>
      <c r="D7" s="8">
        <v>301446</v>
      </c>
      <c r="E7" s="8">
        <v>177</v>
      </c>
      <c r="F7" s="8">
        <v>25877</v>
      </c>
      <c r="G7" s="8">
        <v>15</v>
      </c>
      <c r="H7" s="8">
        <v>8759</v>
      </c>
      <c r="I7" s="17">
        <v>5</v>
      </c>
      <c r="J7" s="8">
        <v>35</v>
      </c>
      <c r="K7" s="8">
        <v>0</v>
      </c>
      <c r="L7" s="8">
        <f>B7+D7+F7+H7+J7</f>
        <v>1700357</v>
      </c>
      <c r="M7" s="8">
        <f>C7+E7+G7+I7+K7</f>
        <v>1000</v>
      </c>
      <c r="N7" s="8">
        <v>57636584</v>
      </c>
      <c r="O7" s="24"/>
      <c r="P7" s="22">
        <f>ROUND(N7*1000/L7,0)</f>
        <v>33897</v>
      </c>
    </row>
    <row r="8" spans="1:16" ht="14.25">
      <c r="A8" s="4"/>
      <c r="B8" s="4"/>
      <c r="C8" s="4"/>
      <c r="D8" s="4"/>
      <c r="E8" s="4"/>
      <c r="F8" s="4"/>
      <c r="G8" s="4"/>
      <c r="H8" s="4"/>
      <c r="I8" s="19"/>
      <c r="J8" s="4"/>
      <c r="K8" s="4"/>
      <c r="L8" s="8"/>
      <c r="M8" s="8"/>
      <c r="N8" s="4" t="s">
        <v>11</v>
      </c>
      <c r="O8" s="24"/>
      <c r="P8" s="22"/>
    </row>
    <row r="9" spans="1:16" ht="14.25">
      <c r="A9" s="5">
        <v>8</v>
      </c>
      <c r="B9" s="8">
        <v>1423396</v>
      </c>
      <c r="C9" s="8">
        <v>807</v>
      </c>
      <c r="D9" s="8">
        <v>302513</v>
      </c>
      <c r="E9" s="8">
        <v>172</v>
      </c>
      <c r="F9" s="8">
        <v>28019</v>
      </c>
      <c r="G9" s="8">
        <v>16</v>
      </c>
      <c r="H9" s="8">
        <v>8664</v>
      </c>
      <c r="I9" s="17">
        <v>5</v>
      </c>
      <c r="J9" s="8">
        <v>45</v>
      </c>
      <c r="K9" s="8">
        <v>0</v>
      </c>
      <c r="L9" s="8">
        <f>B9+D9+F9+H9+J9</f>
        <v>1762637</v>
      </c>
      <c r="M9" s="8">
        <f>C9+E9+G9+I9+K9</f>
        <v>1000</v>
      </c>
      <c r="N9" s="8">
        <v>60543252</v>
      </c>
      <c r="O9" s="24"/>
      <c r="P9" s="22">
        <f>ROUND(N9*1000/L9,0)</f>
        <v>34348</v>
      </c>
    </row>
    <row r="10" spans="1:16" ht="14.25">
      <c r="A10" s="4"/>
      <c r="B10" s="4"/>
      <c r="C10" s="4"/>
      <c r="D10" s="4"/>
      <c r="E10" s="4"/>
      <c r="F10" s="4"/>
      <c r="G10" s="4"/>
      <c r="H10" s="4"/>
      <c r="I10" s="19"/>
      <c r="J10" s="4"/>
      <c r="K10" s="4"/>
      <c r="L10" s="8"/>
      <c r="M10" s="8"/>
      <c r="N10" s="4"/>
      <c r="O10" s="24"/>
      <c r="P10" s="22"/>
    </row>
    <row r="11" spans="1:16" ht="14.25">
      <c r="A11" s="5">
        <v>9</v>
      </c>
      <c r="B11" s="9">
        <v>1455006</v>
      </c>
      <c r="C11" s="9">
        <v>811</v>
      </c>
      <c r="D11" s="9">
        <v>299576</v>
      </c>
      <c r="E11" s="9">
        <v>167</v>
      </c>
      <c r="F11" s="9">
        <v>30345</v>
      </c>
      <c r="G11" s="9">
        <v>17</v>
      </c>
      <c r="H11" s="9">
        <v>8596</v>
      </c>
      <c r="I11" s="20">
        <v>5</v>
      </c>
      <c r="J11" s="9">
        <v>44</v>
      </c>
      <c r="K11" s="9">
        <v>0</v>
      </c>
      <c r="L11" s="8">
        <f>B11+D11+F11+H11+J11</f>
        <v>1793567</v>
      </c>
      <c r="M11" s="8">
        <f>C11+E11+G11+I11+K11</f>
        <v>1000</v>
      </c>
      <c r="N11" s="9">
        <v>62998471</v>
      </c>
      <c r="O11" s="24"/>
      <c r="P11" s="22">
        <f>ROUND(N11*1000/L11,0)</f>
        <v>35125</v>
      </c>
    </row>
    <row r="12" spans="1:16" ht="14.25">
      <c r="A12" s="4"/>
      <c r="B12" s="4"/>
      <c r="C12" s="4"/>
      <c r="D12" s="4"/>
      <c r="E12" s="4"/>
      <c r="F12" s="4"/>
      <c r="G12" s="4"/>
      <c r="H12" s="4"/>
      <c r="I12" s="19"/>
      <c r="J12" s="4"/>
      <c r="K12" s="4"/>
      <c r="L12" s="8"/>
      <c r="M12" s="8"/>
      <c r="N12" s="4"/>
      <c r="O12" s="24"/>
      <c r="P12" s="22"/>
    </row>
    <row r="13" spans="1:16" ht="14.25">
      <c r="A13" s="30">
        <v>10</v>
      </c>
      <c r="B13" s="31">
        <v>1474276</v>
      </c>
      <c r="C13" s="31">
        <v>815</v>
      </c>
      <c r="D13" s="31">
        <v>293213</v>
      </c>
      <c r="E13" s="31">
        <v>162</v>
      </c>
      <c r="F13" s="31">
        <v>32932</v>
      </c>
      <c r="G13" s="31">
        <v>18</v>
      </c>
      <c r="H13" s="31">
        <v>8568</v>
      </c>
      <c r="I13" s="31">
        <v>5</v>
      </c>
      <c r="J13" s="34">
        <v>43</v>
      </c>
      <c r="K13" s="34">
        <v>0</v>
      </c>
      <c r="L13" s="8">
        <f>B13+D13+F13+H13+J13</f>
        <v>1809032</v>
      </c>
      <c r="M13" s="8">
        <f>C13+E13+G13+I13+K13</f>
        <v>1000</v>
      </c>
      <c r="N13" s="34">
        <v>64347536</v>
      </c>
      <c r="O13" s="24"/>
      <c r="P13" s="22">
        <f>ROUND(N13*1000/L13,0)</f>
        <v>35570</v>
      </c>
    </row>
    <row r="14" spans="1:16" ht="14.25">
      <c r="A14" s="19"/>
      <c r="B14" s="19"/>
      <c r="C14" s="19"/>
      <c r="D14" s="19"/>
      <c r="E14" s="19"/>
      <c r="F14" s="19"/>
      <c r="G14" s="19"/>
      <c r="H14" s="19"/>
      <c r="I14" s="19"/>
      <c r="J14" s="35"/>
      <c r="K14" s="35"/>
      <c r="L14" s="35"/>
      <c r="M14" s="35"/>
      <c r="N14" s="35"/>
      <c r="O14" s="24"/>
      <c r="P14" s="33"/>
    </row>
    <row r="15" spans="1:16" ht="14.25">
      <c r="A15" s="18">
        <v>11</v>
      </c>
      <c r="B15" s="32">
        <v>1484182</v>
      </c>
      <c r="C15" s="32">
        <v>818</v>
      </c>
      <c r="D15" s="32">
        <v>286826</v>
      </c>
      <c r="E15" s="32">
        <v>158</v>
      </c>
      <c r="F15" s="32">
        <v>35302</v>
      </c>
      <c r="G15" s="32">
        <v>19</v>
      </c>
      <c r="H15" s="32">
        <v>8493</v>
      </c>
      <c r="I15" s="32">
        <v>5</v>
      </c>
      <c r="J15" s="27">
        <v>40</v>
      </c>
      <c r="K15" s="27">
        <v>0</v>
      </c>
      <c r="L15" s="28">
        <f>B15+D15+F15+H15+J15</f>
        <v>1814843</v>
      </c>
      <c r="M15" s="28">
        <f>C15+E15+G15+I15+K15</f>
        <v>1000</v>
      </c>
      <c r="N15" s="29">
        <v>65062863</v>
      </c>
      <c r="O15" s="25"/>
      <c r="P15" s="23">
        <f>ROUND(N15*1000/L15,0)</f>
        <v>35850</v>
      </c>
    </row>
    <row r="16" spans="1:17" ht="14.25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4.25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</sheetData>
  <printOptions/>
  <pageMargins left="0.75" right="0.5905511811023623" top="0.7874015748031497" bottom="0.7874015748031497" header="0.5118110236220472" footer="0.5118110236220472"/>
  <pageSetup horizontalDpi="240" verticalDpi="24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FUJIMURA</dc:creator>
  <cp:keywords/>
  <dc:description/>
  <cp:lastModifiedBy>高度情報政策課</cp:lastModifiedBy>
  <cp:lastPrinted>2001-10-25T11:17:03Z</cp:lastPrinted>
  <dcterms:created xsi:type="dcterms:W3CDTF">1997-09-19T13:03:15Z</dcterms:created>
  <dcterms:modified xsi:type="dcterms:W3CDTF">2001-10-25T11:23:54Z</dcterms:modified>
  <cp:category/>
  <cp:version/>
  <cp:contentType/>
  <cp:contentStatus/>
</cp:coreProperties>
</file>