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0" windowWidth="11715" windowHeight="6075" activeTab="0"/>
  </bookViews>
  <sheets>
    <sheet name="Sheet1" sheetId="1" r:id="rId1"/>
  </sheets>
  <definedNames>
    <definedName name="_xlnm.Print_Area" localSheetId="0">'Sheet1'!$B$1:$AB$66</definedName>
  </definedNames>
  <calcPr fullCalcOnLoad="1"/>
</workbook>
</file>

<file path=xl/sharedStrings.xml><?xml version="1.0" encoding="utf-8"?>
<sst xmlns="http://schemas.openxmlformats.org/spreadsheetml/2006/main" count="135" uniqueCount="64">
  <si>
    <t>３．　国　立　学　校</t>
  </si>
  <si>
    <t>学級数</t>
  </si>
  <si>
    <t>事務職員</t>
  </si>
  <si>
    <t>学　校　名</t>
  </si>
  <si>
    <t>所　　　　在　　　　地</t>
  </si>
  <si>
    <t>児童数</t>
  </si>
  <si>
    <t>番　 号</t>
  </si>
  <si>
    <t>（郵便番号）　（電話番号）</t>
  </si>
  <si>
    <t>合</t>
  </si>
  <si>
    <t>年</t>
  </si>
  <si>
    <t>計</t>
  </si>
  <si>
    <t>福　　　　岡</t>
  </si>
  <si>
    <t>小　　　　倉</t>
  </si>
  <si>
    <t xml:space="preserve"> 北九州市小倉北区下富野</t>
  </si>
  <si>
    <t>久　留　米</t>
  </si>
  <si>
    <t>生徒数</t>
  </si>
  <si>
    <t>１年</t>
  </si>
  <si>
    <t>２年</t>
  </si>
  <si>
    <t>３年</t>
  </si>
  <si>
    <t>園　　　名</t>
  </si>
  <si>
    <t>男</t>
  </si>
  <si>
    <t>女</t>
  </si>
  <si>
    <t>福岡教育</t>
  </si>
  <si>
    <t xml:space="preserve"> 宗像市赤間文教町１-30</t>
  </si>
  <si>
    <t xml:space="preserve"> 久留米市南1丁目3-1</t>
  </si>
  <si>
    <t xml:space="preserve"> 久留米市南1丁目3-1</t>
  </si>
  <si>
    <t>　　　（１）小学校（福岡教育大学附属）</t>
  </si>
  <si>
    <t>　　　（３）幼稚園（福岡教育大学附属）</t>
  </si>
  <si>
    <t>大学附属</t>
  </si>
  <si>
    <t>園児数</t>
  </si>
  <si>
    <t>※　（　） 内は特別支援学級の児童数及び学級数で内数</t>
  </si>
  <si>
    <t>※　（　） 内は特別支援学級の生徒数及び学級数で内数</t>
  </si>
  <si>
    <t xml:space="preserve"> 福岡市中央区西公園12-1</t>
  </si>
  <si>
    <t>　　　　　　　　　　　　　    3丁目13-1</t>
  </si>
  <si>
    <t>本務教員</t>
  </si>
  <si>
    <t>コ ー ド</t>
  </si>
  <si>
    <t>１</t>
  </si>
  <si>
    <t>２</t>
  </si>
  <si>
    <t>３</t>
  </si>
  <si>
    <t>４</t>
  </si>
  <si>
    <t>５</t>
  </si>
  <si>
    <t>６</t>
  </si>
  <si>
    <t>０００１</t>
  </si>
  <si>
    <t>(</t>
  </si>
  <si>
    <t>)</t>
  </si>
  <si>
    <t>０００２</t>
  </si>
  <si>
    <t xml:space="preserve"> (〒802-0023)   (093-531-1434)</t>
  </si>
  <si>
    <t>０００３</t>
  </si>
  <si>
    <t>３５０１</t>
  </si>
  <si>
    <t>３５０２</t>
  </si>
  <si>
    <t>３５０３</t>
  </si>
  <si>
    <t>６５０１</t>
  </si>
  <si>
    <t xml:space="preserve"> (〒811-4192)   (0940-35-1262)</t>
  </si>
  <si>
    <t>　　　（２）中学校（福岡教育大学附属）</t>
  </si>
  <si>
    <t>　　　（２）中学校（福岡教育大学附属）</t>
  </si>
  <si>
    <t xml:space="preserve">   令和５年５月１日現在</t>
  </si>
  <si>
    <t>)</t>
  </si>
  <si>
    <t xml:space="preserve"> (〒830-0051)   (0942-32-4401)</t>
  </si>
  <si>
    <t xml:space="preserve"> (〒810-0061)   (092-771-8381)</t>
  </si>
  <si>
    <t>　　　　　　　　　　　　　    3丁目12-1</t>
  </si>
  <si>
    <t xml:space="preserve"> (〒802-0023)   (093-541-8620)</t>
  </si>
  <si>
    <t xml:space="preserve"> (〒830-0051)   (0942-32-4488)</t>
  </si>
  <si>
    <t>合計</t>
  </si>
  <si>
    <t xml:space="preserve"> (〒810-0061)   (092-741-4731)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</si>
</sst>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\(#,##0\)"/>
    <numFmt numFmtId="177" formatCode="\(#,##0\)"/>
    <numFmt numFmtId="178" formatCode="\(#,##0\ \)"/>
    <numFmt numFmtId="179" formatCode="\(\ #,##0\ \)"/>
    <numFmt numFmtId="180" formatCode="\(\ 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top" textRotation="255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textRotation="255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top" textRotation="255"/>
    </xf>
    <xf numFmtId="0" fontId="3" fillId="0" borderId="19" xfId="0" applyFont="1" applyFill="1" applyBorder="1" applyAlignment="1" quotePrefix="1">
      <alignment horizontal="center"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 textRotation="255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textRotation="255"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80" fontId="3" fillId="0" borderId="21" xfId="0" applyNumberFormat="1" applyFont="1" applyFill="1" applyBorder="1" applyAlignment="1" quotePrefix="1">
      <alignment horizontal="center"/>
    </xf>
    <xf numFmtId="0" fontId="3" fillId="0" borderId="22" xfId="0" applyFont="1" applyFill="1" applyBorder="1" applyAlignment="1">
      <alignment horizontal="right"/>
    </xf>
    <xf numFmtId="0" fontId="3" fillId="0" borderId="16" xfId="0" applyFont="1" applyFill="1" applyBorder="1" applyAlignment="1" quotePrefix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top" textRotation="255"/>
    </xf>
    <xf numFmtId="0" fontId="3" fillId="0" borderId="17" xfId="0" applyFont="1" applyFill="1" applyBorder="1" applyAlignment="1">
      <alignment horizontal="center" vertical="top" textRotation="255"/>
    </xf>
    <xf numFmtId="0" fontId="3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/>
    </xf>
    <xf numFmtId="180" fontId="3" fillId="0" borderId="10" xfId="0" applyNumberFormat="1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 vertical="top" textRotation="255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21" xfId="0" applyFont="1" applyFill="1" applyBorder="1" applyAlignment="1">
      <alignment horizontal="center" vertical="distributed" textRotation="255"/>
    </xf>
    <xf numFmtId="0" fontId="3" fillId="0" borderId="14" xfId="0" applyFont="1" applyFill="1" applyBorder="1" applyAlignment="1">
      <alignment horizontal="center" vertical="top" textRotation="255"/>
    </xf>
    <xf numFmtId="0" fontId="3" fillId="0" borderId="10" xfId="0" applyFont="1" applyFill="1" applyBorder="1" applyAlignment="1">
      <alignment horizontal="center" vertical="top" textRotation="255"/>
    </xf>
    <xf numFmtId="0" fontId="3" fillId="0" borderId="21" xfId="0" applyFont="1" applyFill="1" applyBorder="1" applyAlignment="1">
      <alignment horizontal="center" vertical="top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/>
    </xf>
    <xf numFmtId="0" fontId="3" fillId="0" borderId="16" xfId="0" applyFont="1" applyFill="1" applyBorder="1" applyAlignment="1">
      <alignment horizontal="center" vertical="top" textRotation="255"/>
    </xf>
    <xf numFmtId="0" fontId="2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 textRotation="255"/>
    </xf>
    <xf numFmtId="38" fontId="3" fillId="0" borderId="12" xfId="48" applyFont="1" applyFill="1" applyBorder="1" applyAlignment="1">
      <alignment horizontal="center"/>
    </xf>
    <xf numFmtId="38" fontId="3" fillId="0" borderId="0" xfId="48" applyFont="1" applyFill="1" applyBorder="1" applyAlignment="1">
      <alignment horizontal="center"/>
    </xf>
    <xf numFmtId="38" fontId="3" fillId="0" borderId="11" xfId="48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7"/>
  <sheetViews>
    <sheetView showZeros="0" tabSelected="1" zoomScaleSheetLayoutView="50" zoomScalePageLayoutView="0" workbookViewId="0" topLeftCell="A1">
      <selection activeCell="D11" sqref="D11"/>
    </sheetView>
  </sheetViews>
  <sheetFormatPr defaultColWidth="9.00390625" defaultRowHeight="15.75" customHeight="1"/>
  <cols>
    <col min="1" max="1" width="5.125" style="11" customWidth="1"/>
    <col min="2" max="2" width="0" style="11" hidden="1" customWidth="1"/>
    <col min="3" max="3" width="11.625" style="11" customWidth="1"/>
    <col min="4" max="4" width="32.25390625" style="11" customWidth="1"/>
    <col min="5" max="5" width="5.875" style="12" customWidth="1"/>
    <col min="6" max="6" width="1.25" style="11" customWidth="1"/>
    <col min="7" max="7" width="3.375" style="11" customWidth="1"/>
    <col min="8" max="9" width="1.25" style="11" customWidth="1"/>
    <col min="10" max="10" width="3.375" style="11" customWidth="1"/>
    <col min="11" max="12" width="1.25" style="11" customWidth="1"/>
    <col min="13" max="13" width="3.375" style="11" customWidth="1"/>
    <col min="14" max="15" width="1.25" style="11" customWidth="1"/>
    <col min="16" max="16" width="3.375" style="11" customWidth="1"/>
    <col min="17" max="18" width="1.25" style="11" customWidth="1"/>
    <col min="19" max="19" width="3.375" style="11" customWidth="1"/>
    <col min="20" max="21" width="1.25" style="11" customWidth="1"/>
    <col min="22" max="22" width="3.375" style="11" customWidth="1"/>
    <col min="23" max="24" width="1.25" style="11" customWidth="1"/>
    <col min="25" max="25" width="5.875" style="11" customWidth="1"/>
    <col min="26" max="26" width="1.25" style="11" customWidth="1"/>
    <col min="27" max="28" width="6.875" style="11" customWidth="1"/>
    <col min="29" max="16384" width="9.00390625" style="11" customWidth="1"/>
  </cols>
  <sheetData>
    <row r="1" spans="2:3" ht="20.25" customHeight="1">
      <c r="B1" s="10"/>
      <c r="C1" s="10" t="s">
        <v>0</v>
      </c>
    </row>
    <row r="2" ht="20.25" customHeight="1">
      <c r="B2" s="10"/>
    </row>
    <row r="4" spans="2:22" s="6" customFormat="1" ht="15.75" customHeight="1" thickBot="1">
      <c r="B4" s="11"/>
      <c r="C4" s="11" t="s">
        <v>26</v>
      </c>
      <c r="E4" s="13"/>
      <c r="V4" s="6" t="s">
        <v>55</v>
      </c>
    </row>
    <row r="5" spans="2:28" s="6" customFormat="1" ht="15.75" customHeight="1" thickTop="1">
      <c r="B5" s="14"/>
      <c r="C5" s="15"/>
      <c r="D5" s="15"/>
      <c r="E5" s="61" t="s">
        <v>1</v>
      </c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4"/>
      <c r="AA5" s="64" t="s">
        <v>34</v>
      </c>
      <c r="AB5" s="64" t="s">
        <v>2</v>
      </c>
    </row>
    <row r="6" spans="2:28" s="6" customFormat="1" ht="15.75" customHeight="1">
      <c r="B6" s="18" t="s">
        <v>35</v>
      </c>
      <c r="C6" s="1" t="s">
        <v>3</v>
      </c>
      <c r="D6" s="1" t="s">
        <v>4</v>
      </c>
      <c r="E6" s="62"/>
      <c r="F6" s="19"/>
      <c r="G6" s="20"/>
      <c r="H6" s="20"/>
      <c r="I6" s="21"/>
      <c r="J6" s="21"/>
      <c r="K6" s="67" t="s">
        <v>5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20"/>
      <c r="W6" s="20"/>
      <c r="X6" s="20"/>
      <c r="Y6" s="20"/>
      <c r="Z6" s="22"/>
      <c r="AA6" s="65"/>
      <c r="AB6" s="65"/>
    </row>
    <row r="7" spans="2:28" s="6" customFormat="1" ht="15.75" customHeight="1">
      <c r="B7" s="18" t="s">
        <v>6</v>
      </c>
      <c r="C7" s="2"/>
      <c r="D7" s="1" t="s">
        <v>7</v>
      </c>
      <c r="E7" s="62"/>
      <c r="F7" s="23"/>
      <c r="G7" s="24" t="s">
        <v>36</v>
      </c>
      <c r="H7" s="25"/>
      <c r="I7" s="23"/>
      <c r="J7" s="24" t="s">
        <v>37</v>
      </c>
      <c r="K7" s="25"/>
      <c r="L7" s="23"/>
      <c r="M7" s="24" t="s">
        <v>38</v>
      </c>
      <c r="N7" s="25"/>
      <c r="O7" s="23"/>
      <c r="P7" s="24" t="s">
        <v>39</v>
      </c>
      <c r="Q7" s="25"/>
      <c r="R7" s="23"/>
      <c r="S7" s="24" t="s">
        <v>40</v>
      </c>
      <c r="T7" s="25"/>
      <c r="U7" s="23"/>
      <c r="V7" s="24" t="s">
        <v>41</v>
      </c>
      <c r="W7" s="25"/>
      <c r="X7" s="5"/>
      <c r="Y7" s="26" t="s">
        <v>8</v>
      </c>
      <c r="Z7" s="3"/>
      <c r="AA7" s="65"/>
      <c r="AB7" s="65"/>
    </row>
    <row r="8" spans="2:28" s="6" customFormat="1" ht="15.75" customHeight="1">
      <c r="B8" s="22"/>
      <c r="C8" s="27"/>
      <c r="D8" s="27"/>
      <c r="E8" s="63"/>
      <c r="F8" s="29"/>
      <c r="G8" s="30" t="s">
        <v>9</v>
      </c>
      <c r="H8" s="31"/>
      <c r="I8" s="29"/>
      <c r="J8" s="30" t="s">
        <v>9</v>
      </c>
      <c r="K8" s="31"/>
      <c r="L8" s="29"/>
      <c r="M8" s="30" t="s">
        <v>9</v>
      </c>
      <c r="N8" s="31"/>
      <c r="O8" s="29"/>
      <c r="P8" s="30" t="s">
        <v>9</v>
      </c>
      <c r="Q8" s="31"/>
      <c r="R8" s="29"/>
      <c r="S8" s="30" t="s">
        <v>9</v>
      </c>
      <c r="T8" s="31"/>
      <c r="U8" s="29"/>
      <c r="V8" s="30" t="s">
        <v>9</v>
      </c>
      <c r="W8" s="31"/>
      <c r="X8" s="30"/>
      <c r="Y8" s="30" t="s">
        <v>10</v>
      </c>
      <c r="Z8" s="31"/>
      <c r="AA8" s="66"/>
      <c r="AB8" s="66"/>
    </row>
    <row r="9" spans="2:28" s="6" customFormat="1" ht="15.75" customHeight="1">
      <c r="B9" s="3"/>
      <c r="C9" s="2"/>
      <c r="D9" s="2"/>
      <c r="E9" s="1"/>
      <c r="F9" s="4"/>
      <c r="G9" s="5"/>
      <c r="H9" s="3"/>
      <c r="I9" s="4"/>
      <c r="J9" s="5"/>
      <c r="K9" s="3"/>
      <c r="L9" s="4"/>
      <c r="M9" s="5"/>
      <c r="N9" s="3"/>
      <c r="O9" s="4"/>
      <c r="P9" s="5"/>
      <c r="Q9" s="3"/>
      <c r="R9" s="4"/>
      <c r="S9" s="5"/>
      <c r="T9" s="3"/>
      <c r="U9" s="4"/>
      <c r="V9" s="5"/>
      <c r="W9" s="3"/>
      <c r="X9" s="5"/>
      <c r="Y9" s="5"/>
      <c r="Z9" s="3"/>
      <c r="AA9" s="2"/>
      <c r="AB9" s="2"/>
    </row>
    <row r="10" spans="2:28" s="6" customFormat="1" ht="15.75" customHeight="1">
      <c r="B10" s="48" t="s">
        <v>42</v>
      </c>
      <c r="C10" s="1" t="s">
        <v>11</v>
      </c>
      <c r="D10" s="2" t="s">
        <v>32</v>
      </c>
      <c r="E10" s="1">
        <v>18</v>
      </c>
      <c r="F10" s="4"/>
      <c r="G10" s="5">
        <v>70</v>
      </c>
      <c r="H10" s="3"/>
      <c r="I10" s="4"/>
      <c r="J10" s="5">
        <v>72</v>
      </c>
      <c r="K10" s="3"/>
      <c r="L10" s="4"/>
      <c r="M10" s="5">
        <v>73</v>
      </c>
      <c r="N10" s="3"/>
      <c r="O10" s="4"/>
      <c r="P10" s="5">
        <v>71</v>
      </c>
      <c r="Q10" s="3"/>
      <c r="R10" s="4"/>
      <c r="S10" s="5">
        <v>73</v>
      </c>
      <c r="T10" s="3"/>
      <c r="U10" s="4"/>
      <c r="V10" s="5">
        <v>74</v>
      </c>
      <c r="W10" s="3"/>
      <c r="X10" s="5"/>
      <c r="Y10" s="5">
        <f>SUM(G10:W10)</f>
        <v>433</v>
      </c>
      <c r="Z10" s="3"/>
      <c r="AA10" s="2">
        <v>26</v>
      </c>
      <c r="AB10" s="2"/>
    </row>
    <row r="11" spans="2:28" s="6" customFormat="1" ht="15.75" customHeight="1">
      <c r="B11" s="3"/>
      <c r="C11" s="2"/>
      <c r="D11" s="2" t="s">
        <v>63</v>
      </c>
      <c r="E11" s="49">
        <v>3</v>
      </c>
      <c r="F11" s="8" t="s">
        <v>43</v>
      </c>
      <c r="G11" s="9">
        <v>3</v>
      </c>
      <c r="H11" s="7" t="s">
        <v>44</v>
      </c>
      <c r="I11" s="8" t="s">
        <v>43</v>
      </c>
      <c r="J11" s="9">
        <v>2</v>
      </c>
      <c r="K11" s="7" t="s">
        <v>44</v>
      </c>
      <c r="L11" s="8" t="s">
        <v>43</v>
      </c>
      <c r="M11" s="9">
        <v>3</v>
      </c>
      <c r="N11" s="7" t="s">
        <v>44</v>
      </c>
      <c r="O11" s="8" t="s">
        <v>43</v>
      </c>
      <c r="P11" s="9">
        <v>2</v>
      </c>
      <c r="Q11" s="7" t="s">
        <v>44</v>
      </c>
      <c r="R11" s="8" t="s">
        <v>43</v>
      </c>
      <c r="S11" s="9">
        <v>3</v>
      </c>
      <c r="T11" s="7" t="s">
        <v>56</v>
      </c>
      <c r="U11" s="8" t="s">
        <v>43</v>
      </c>
      <c r="V11" s="9">
        <v>1</v>
      </c>
      <c r="W11" s="7" t="s">
        <v>44</v>
      </c>
      <c r="X11" s="8" t="s">
        <v>43</v>
      </c>
      <c r="Y11" s="9">
        <f>SUM(F11:W11)</f>
        <v>14</v>
      </c>
      <c r="Z11" s="7" t="s">
        <v>44</v>
      </c>
      <c r="AA11" s="2"/>
      <c r="AB11" s="2"/>
    </row>
    <row r="12" spans="2:28" s="6" customFormat="1" ht="15.75" customHeight="1">
      <c r="B12" s="3"/>
      <c r="C12" s="2"/>
      <c r="D12" s="2"/>
      <c r="E12" s="1"/>
      <c r="F12" s="4"/>
      <c r="G12" s="5"/>
      <c r="H12" s="3"/>
      <c r="I12" s="4"/>
      <c r="J12" s="5"/>
      <c r="K12" s="3"/>
      <c r="L12" s="4"/>
      <c r="M12" s="5"/>
      <c r="N12" s="3"/>
      <c r="O12" s="5"/>
      <c r="P12" s="5"/>
      <c r="Q12" s="3"/>
      <c r="R12" s="5"/>
      <c r="S12" s="5"/>
      <c r="T12" s="3"/>
      <c r="U12" s="5"/>
      <c r="V12" s="5"/>
      <c r="W12" s="3"/>
      <c r="X12" s="5"/>
      <c r="Y12" s="5"/>
      <c r="Z12" s="3"/>
      <c r="AA12" s="2"/>
      <c r="AB12" s="2"/>
    </row>
    <row r="13" spans="2:28" s="6" customFormat="1" ht="15.75" customHeight="1">
      <c r="B13" s="3"/>
      <c r="C13" s="2"/>
      <c r="D13" s="2"/>
      <c r="E13" s="1"/>
      <c r="F13" s="4"/>
      <c r="G13" s="5"/>
      <c r="H13" s="3"/>
      <c r="I13" s="4"/>
      <c r="J13" s="5"/>
      <c r="K13" s="3"/>
      <c r="L13" s="4"/>
      <c r="M13" s="5"/>
      <c r="N13" s="3"/>
      <c r="O13" s="5"/>
      <c r="P13" s="5"/>
      <c r="Q13" s="3"/>
      <c r="R13" s="5"/>
      <c r="S13" s="5"/>
      <c r="T13" s="3"/>
      <c r="U13" s="5"/>
      <c r="V13" s="5"/>
      <c r="W13" s="3"/>
      <c r="X13" s="5"/>
      <c r="Y13" s="5"/>
      <c r="Z13" s="3"/>
      <c r="AA13" s="2"/>
      <c r="AB13" s="2"/>
    </row>
    <row r="14" spans="2:28" s="6" customFormat="1" ht="15.75" customHeight="1">
      <c r="B14" s="48" t="s">
        <v>45</v>
      </c>
      <c r="C14" s="1" t="s">
        <v>12</v>
      </c>
      <c r="D14" s="2" t="s">
        <v>13</v>
      </c>
      <c r="E14" s="1">
        <v>12</v>
      </c>
      <c r="F14" s="4"/>
      <c r="G14" s="5">
        <v>70</v>
      </c>
      <c r="H14" s="3"/>
      <c r="I14" s="4"/>
      <c r="J14" s="5">
        <v>68</v>
      </c>
      <c r="K14" s="3"/>
      <c r="L14" s="4"/>
      <c r="M14" s="5">
        <v>71</v>
      </c>
      <c r="N14" s="3"/>
      <c r="O14" s="4"/>
      <c r="P14" s="5">
        <v>70</v>
      </c>
      <c r="Q14" s="3"/>
      <c r="R14" s="4"/>
      <c r="S14" s="5">
        <v>68</v>
      </c>
      <c r="T14" s="3"/>
      <c r="U14" s="4"/>
      <c r="V14" s="5">
        <v>69</v>
      </c>
      <c r="W14" s="3"/>
      <c r="X14" s="5"/>
      <c r="Y14" s="5">
        <f>SUM(G14:W14)</f>
        <v>416</v>
      </c>
      <c r="Z14" s="3"/>
      <c r="AA14" s="2">
        <v>18</v>
      </c>
      <c r="AB14" s="2"/>
    </row>
    <row r="15" spans="2:28" s="6" customFormat="1" ht="15.75" customHeight="1">
      <c r="B15" s="3"/>
      <c r="C15" s="2"/>
      <c r="D15" s="2" t="s">
        <v>33</v>
      </c>
      <c r="E15" s="49"/>
      <c r="F15" s="8"/>
      <c r="G15" s="9"/>
      <c r="H15" s="7"/>
      <c r="I15" s="8"/>
      <c r="J15" s="9"/>
      <c r="K15" s="7"/>
      <c r="L15" s="8"/>
      <c r="M15" s="9"/>
      <c r="N15" s="7"/>
      <c r="O15" s="8"/>
      <c r="P15" s="9"/>
      <c r="Q15" s="7"/>
      <c r="R15" s="8"/>
      <c r="S15" s="9"/>
      <c r="T15" s="7"/>
      <c r="U15" s="8"/>
      <c r="V15" s="9"/>
      <c r="W15" s="7"/>
      <c r="X15" s="8"/>
      <c r="Y15" s="9"/>
      <c r="Z15" s="7"/>
      <c r="AA15" s="2"/>
      <c r="AB15" s="2"/>
    </row>
    <row r="16" spans="2:28" s="6" customFormat="1" ht="15.75" customHeight="1">
      <c r="B16" s="3"/>
      <c r="C16" s="2"/>
      <c r="D16" s="2" t="s">
        <v>46</v>
      </c>
      <c r="E16" s="1"/>
      <c r="F16" s="4"/>
      <c r="G16" s="5"/>
      <c r="H16" s="3"/>
      <c r="I16" s="4"/>
      <c r="J16" s="5"/>
      <c r="K16" s="3"/>
      <c r="L16" s="4"/>
      <c r="M16" s="5"/>
      <c r="N16" s="3"/>
      <c r="O16" s="5"/>
      <c r="P16" s="5"/>
      <c r="Q16" s="3"/>
      <c r="R16" s="5"/>
      <c r="S16" s="5"/>
      <c r="T16" s="3"/>
      <c r="U16" s="5"/>
      <c r="V16" s="5"/>
      <c r="W16" s="3"/>
      <c r="X16" s="5"/>
      <c r="Y16" s="5"/>
      <c r="Z16" s="3"/>
      <c r="AA16" s="2"/>
      <c r="AB16" s="2"/>
    </row>
    <row r="17" spans="2:28" s="6" customFormat="1" ht="15.75" customHeight="1">
      <c r="B17" s="3"/>
      <c r="C17" s="2"/>
      <c r="D17" s="2"/>
      <c r="E17" s="1"/>
      <c r="F17" s="4"/>
      <c r="G17" s="5"/>
      <c r="H17" s="3"/>
      <c r="I17" s="4"/>
      <c r="J17" s="5"/>
      <c r="K17" s="3"/>
      <c r="L17" s="4"/>
      <c r="M17" s="5"/>
      <c r="N17" s="3"/>
      <c r="O17" s="5"/>
      <c r="P17" s="5"/>
      <c r="Q17" s="3"/>
      <c r="R17" s="5"/>
      <c r="S17" s="5"/>
      <c r="T17" s="3"/>
      <c r="U17" s="5"/>
      <c r="V17" s="5"/>
      <c r="W17" s="3"/>
      <c r="X17" s="5"/>
      <c r="Y17" s="5"/>
      <c r="Z17" s="3"/>
      <c r="AA17" s="2"/>
      <c r="AB17" s="2"/>
    </row>
    <row r="18" spans="2:28" s="6" customFormat="1" ht="15.75" customHeight="1">
      <c r="B18" s="3"/>
      <c r="C18" s="2"/>
      <c r="D18" s="2"/>
      <c r="E18" s="1"/>
      <c r="F18" s="4"/>
      <c r="G18" s="5"/>
      <c r="H18" s="3"/>
      <c r="I18" s="4"/>
      <c r="J18" s="5"/>
      <c r="K18" s="3"/>
      <c r="L18" s="4"/>
      <c r="M18" s="5"/>
      <c r="N18" s="3"/>
      <c r="O18" s="5"/>
      <c r="P18" s="5"/>
      <c r="Q18" s="3"/>
      <c r="R18" s="5"/>
      <c r="S18" s="5"/>
      <c r="T18" s="3"/>
      <c r="U18" s="5"/>
      <c r="V18" s="5"/>
      <c r="W18" s="3"/>
      <c r="X18" s="5"/>
      <c r="Y18" s="5"/>
      <c r="Z18" s="3"/>
      <c r="AA18" s="2"/>
      <c r="AB18" s="2"/>
    </row>
    <row r="19" spans="2:28" s="6" customFormat="1" ht="15.75" customHeight="1">
      <c r="B19" s="48" t="s">
        <v>47</v>
      </c>
      <c r="C19" s="1" t="s">
        <v>14</v>
      </c>
      <c r="D19" s="2" t="s">
        <v>25</v>
      </c>
      <c r="E19" s="1">
        <v>12</v>
      </c>
      <c r="F19" s="4"/>
      <c r="G19" s="5">
        <v>70</v>
      </c>
      <c r="H19" s="3"/>
      <c r="I19" s="4"/>
      <c r="J19" s="5">
        <v>70</v>
      </c>
      <c r="K19" s="3"/>
      <c r="L19" s="4"/>
      <c r="M19" s="5">
        <v>71</v>
      </c>
      <c r="N19" s="3"/>
      <c r="O19" s="5"/>
      <c r="P19" s="5">
        <v>70</v>
      </c>
      <c r="Q19" s="3"/>
      <c r="R19" s="5"/>
      <c r="S19" s="5">
        <v>70</v>
      </c>
      <c r="T19" s="3"/>
      <c r="U19" s="5"/>
      <c r="V19" s="5">
        <v>69</v>
      </c>
      <c r="W19" s="3"/>
      <c r="X19" s="5"/>
      <c r="Y19" s="5">
        <f>SUM(G19:W19)</f>
        <v>420</v>
      </c>
      <c r="Z19" s="3"/>
      <c r="AA19" s="2">
        <v>18</v>
      </c>
      <c r="AB19" s="2"/>
    </row>
    <row r="20" spans="2:28" s="6" customFormat="1" ht="15.75" customHeight="1">
      <c r="B20" s="3"/>
      <c r="C20" s="2"/>
      <c r="D20" s="2" t="s">
        <v>57</v>
      </c>
      <c r="E20" s="1"/>
      <c r="F20" s="4"/>
      <c r="G20" s="5"/>
      <c r="H20" s="3"/>
      <c r="I20" s="4"/>
      <c r="J20" s="5"/>
      <c r="K20" s="3"/>
      <c r="L20" s="4"/>
      <c r="M20" s="5"/>
      <c r="N20" s="3"/>
      <c r="O20" s="5"/>
      <c r="P20" s="5"/>
      <c r="Q20" s="3"/>
      <c r="R20" s="5"/>
      <c r="S20" s="5"/>
      <c r="T20" s="3"/>
      <c r="U20" s="5"/>
      <c r="V20" s="5"/>
      <c r="W20" s="3"/>
      <c r="X20" s="5"/>
      <c r="Y20" s="5"/>
      <c r="Z20" s="3"/>
      <c r="AA20" s="2"/>
      <c r="AB20" s="2"/>
    </row>
    <row r="21" spans="2:28" s="6" customFormat="1" ht="15.75" customHeight="1">
      <c r="B21" s="3"/>
      <c r="C21" s="2"/>
      <c r="D21" s="2"/>
      <c r="E21" s="1"/>
      <c r="F21" s="4"/>
      <c r="G21" s="5"/>
      <c r="H21" s="3"/>
      <c r="I21" s="4"/>
      <c r="J21" s="5"/>
      <c r="K21" s="3"/>
      <c r="L21" s="4"/>
      <c r="M21" s="5"/>
      <c r="N21" s="3"/>
      <c r="O21" s="5"/>
      <c r="P21" s="5"/>
      <c r="Q21" s="3"/>
      <c r="R21" s="5"/>
      <c r="S21" s="5"/>
      <c r="T21" s="3"/>
      <c r="U21" s="5"/>
      <c r="V21" s="5"/>
      <c r="W21" s="3"/>
      <c r="X21" s="5"/>
      <c r="Y21" s="5"/>
      <c r="Z21" s="3"/>
      <c r="AA21" s="2"/>
      <c r="AB21" s="2"/>
    </row>
    <row r="22" spans="2:28" s="6" customFormat="1" ht="15.75" customHeight="1">
      <c r="B22" s="22"/>
      <c r="C22" s="27"/>
      <c r="D22" s="27"/>
      <c r="E22" s="28"/>
      <c r="F22" s="33"/>
      <c r="G22" s="20"/>
      <c r="H22" s="22"/>
      <c r="I22" s="33"/>
      <c r="J22" s="20"/>
      <c r="K22" s="22"/>
      <c r="L22" s="33"/>
      <c r="M22" s="20"/>
      <c r="N22" s="22"/>
      <c r="O22" s="20"/>
      <c r="P22" s="20"/>
      <c r="Q22" s="22"/>
      <c r="R22" s="20"/>
      <c r="S22" s="20"/>
      <c r="T22" s="22"/>
      <c r="U22" s="20"/>
      <c r="V22" s="20"/>
      <c r="W22" s="22"/>
      <c r="X22" s="20"/>
      <c r="Y22" s="20"/>
      <c r="Z22" s="22"/>
      <c r="AA22" s="27"/>
      <c r="AB22" s="27"/>
    </row>
    <row r="23" spans="2:28" s="6" customFormat="1" ht="15.75" customHeight="1">
      <c r="B23" s="5"/>
      <c r="C23" s="51" t="s">
        <v>62</v>
      </c>
      <c r="D23" s="52"/>
      <c r="E23" s="1"/>
      <c r="F23" s="4"/>
      <c r="G23" s="5"/>
      <c r="H23" s="3"/>
      <c r="I23" s="4"/>
      <c r="J23" s="5"/>
      <c r="K23" s="3"/>
      <c r="L23" s="4"/>
      <c r="M23" s="5"/>
      <c r="N23" s="3"/>
      <c r="O23" s="5"/>
      <c r="P23" s="5"/>
      <c r="Q23" s="3"/>
      <c r="R23" s="5"/>
      <c r="S23" s="5"/>
      <c r="T23" s="3"/>
      <c r="U23" s="5"/>
      <c r="V23" s="5"/>
      <c r="W23" s="3"/>
      <c r="X23" s="5"/>
      <c r="Y23" s="5"/>
      <c r="Z23" s="3"/>
      <c r="AA23" s="2"/>
      <c r="AB23" s="2"/>
    </row>
    <row r="24" spans="2:28" s="6" customFormat="1" ht="15.75" customHeight="1">
      <c r="B24" s="5"/>
      <c r="C24" s="53"/>
      <c r="D24" s="54"/>
      <c r="E24" s="1">
        <f>E10+E14+E19</f>
        <v>42</v>
      </c>
      <c r="F24" s="75">
        <f>SUM(G10,G14,G19)</f>
        <v>210</v>
      </c>
      <c r="G24" s="76"/>
      <c r="H24" s="77"/>
      <c r="I24" s="75">
        <f>SUM(J10,J14,J19)</f>
        <v>210</v>
      </c>
      <c r="J24" s="76"/>
      <c r="K24" s="77"/>
      <c r="L24" s="75">
        <f>SUM(M10,M14,M19)</f>
        <v>215</v>
      </c>
      <c r="M24" s="76"/>
      <c r="N24" s="77"/>
      <c r="O24" s="75">
        <f>SUM(P10,P14,P19)</f>
        <v>211</v>
      </c>
      <c r="P24" s="76"/>
      <c r="Q24" s="77"/>
      <c r="R24" s="75">
        <f>SUM(S10,S14,S19)</f>
        <v>211</v>
      </c>
      <c r="S24" s="76"/>
      <c r="T24" s="77"/>
      <c r="U24" s="75">
        <f>SUM(V10,V14,V19)</f>
        <v>212</v>
      </c>
      <c r="V24" s="76"/>
      <c r="W24" s="77"/>
      <c r="X24" s="75">
        <f>SUM(Y10,Y14,Y19)</f>
        <v>1269</v>
      </c>
      <c r="Y24" s="76"/>
      <c r="Z24" s="77"/>
      <c r="AA24" s="2">
        <f>SUM(AA10:AA19)</f>
        <v>62</v>
      </c>
      <c r="AB24" s="2">
        <f>SUM(AB10:AB19)</f>
        <v>0</v>
      </c>
    </row>
    <row r="25" spans="2:28" s="6" customFormat="1" ht="15.75" customHeight="1">
      <c r="B25" s="20"/>
      <c r="C25" s="55"/>
      <c r="D25" s="56"/>
      <c r="E25" s="35">
        <f>E11+E15+E20</f>
        <v>3</v>
      </c>
      <c r="F25" s="36" t="s">
        <v>43</v>
      </c>
      <c r="G25" s="37">
        <f>G11+G15+G20</f>
        <v>3</v>
      </c>
      <c r="H25" s="38" t="s">
        <v>44</v>
      </c>
      <c r="I25" s="36" t="s">
        <v>43</v>
      </c>
      <c r="J25" s="37">
        <f>J11+J15+J20</f>
        <v>2</v>
      </c>
      <c r="K25" s="38" t="s">
        <v>44</v>
      </c>
      <c r="L25" s="36" t="s">
        <v>43</v>
      </c>
      <c r="M25" s="37">
        <f>M11+M15+M20</f>
        <v>3</v>
      </c>
      <c r="N25" s="38" t="s">
        <v>44</v>
      </c>
      <c r="O25" s="36" t="s">
        <v>43</v>
      </c>
      <c r="P25" s="37">
        <f>P11+P15+P20</f>
        <v>2</v>
      </c>
      <c r="Q25" s="38" t="s">
        <v>44</v>
      </c>
      <c r="R25" s="36" t="s">
        <v>43</v>
      </c>
      <c r="S25" s="37">
        <f>S11+S15+S20</f>
        <v>3</v>
      </c>
      <c r="T25" s="38" t="s">
        <v>44</v>
      </c>
      <c r="U25" s="36" t="s">
        <v>43</v>
      </c>
      <c r="V25" s="37">
        <f>V11+V15+V20</f>
        <v>1</v>
      </c>
      <c r="W25" s="38" t="s">
        <v>44</v>
      </c>
      <c r="X25" s="36" t="s">
        <v>43</v>
      </c>
      <c r="Y25" s="37">
        <f>SUM(F25:W25)</f>
        <v>14</v>
      </c>
      <c r="Z25" s="38" t="s">
        <v>44</v>
      </c>
      <c r="AA25" s="27"/>
      <c r="AB25" s="27"/>
    </row>
    <row r="26" spans="3:5" s="6" customFormat="1" ht="15.75" customHeight="1">
      <c r="C26" s="6" t="s">
        <v>30</v>
      </c>
      <c r="E26" s="13"/>
    </row>
    <row r="27" s="6" customFormat="1" ht="15.75" customHeight="1">
      <c r="E27" s="13"/>
    </row>
    <row r="28" s="6" customFormat="1" ht="15.75" customHeight="1">
      <c r="E28" s="13"/>
    </row>
    <row r="29" s="6" customFormat="1" ht="15.75" customHeight="1">
      <c r="E29" s="13"/>
    </row>
    <row r="30" spans="5:15" s="6" customFormat="1" ht="15.75" customHeight="1">
      <c r="E30" s="13"/>
      <c r="O30" s="34">
        <f>O14+O18+O23</f>
        <v>0</v>
      </c>
    </row>
    <row r="31" spans="2:22" s="6" customFormat="1" ht="15.75" customHeight="1" thickBot="1">
      <c r="B31" s="11" t="s">
        <v>53</v>
      </c>
      <c r="C31" s="11" t="s">
        <v>54</v>
      </c>
      <c r="E31" s="13"/>
      <c r="V31" s="6" t="str">
        <f>+V4</f>
        <v>   令和５年５月１日現在</v>
      </c>
    </row>
    <row r="32" spans="2:28" s="6" customFormat="1" ht="15.75" customHeight="1" thickTop="1">
      <c r="B32" s="14"/>
      <c r="C32" s="15"/>
      <c r="D32" s="15"/>
      <c r="E32" s="61" t="s">
        <v>1</v>
      </c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4"/>
      <c r="AA32" s="64" t="s">
        <v>34</v>
      </c>
      <c r="AB32" s="64" t="s">
        <v>2</v>
      </c>
    </row>
    <row r="33" spans="2:28" s="6" customFormat="1" ht="15.75" customHeight="1">
      <c r="B33" s="18" t="s">
        <v>35</v>
      </c>
      <c r="C33" s="1" t="s">
        <v>3</v>
      </c>
      <c r="D33" s="1" t="s">
        <v>4</v>
      </c>
      <c r="E33" s="62"/>
      <c r="F33" s="19"/>
      <c r="G33" s="20"/>
      <c r="H33" s="20"/>
      <c r="I33" s="21"/>
      <c r="J33" s="21"/>
      <c r="K33" s="67" t="s">
        <v>15</v>
      </c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20"/>
      <c r="W33" s="20"/>
      <c r="X33" s="20"/>
      <c r="Y33" s="20"/>
      <c r="Z33" s="22"/>
      <c r="AA33" s="65"/>
      <c r="AB33" s="65"/>
    </row>
    <row r="34" spans="2:28" s="6" customFormat="1" ht="15.75" customHeight="1">
      <c r="B34" s="18" t="s">
        <v>6</v>
      </c>
      <c r="C34" s="2"/>
      <c r="D34" s="1" t="s">
        <v>7</v>
      </c>
      <c r="E34" s="62"/>
      <c r="F34" s="23"/>
      <c r="G34" s="74" t="s">
        <v>16</v>
      </c>
      <c r="H34" s="74"/>
      <c r="I34" s="74"/>
      <c r="J34" s="74"/>
      <c r="K34" s="25"/>
      <c r="L34" s="23"/>
      <c r="M34" s="74" t="s">
        <v>17</v>
      </c>
      <c r="N34" s="74"/>
      <c r="O34" s="74"/>
      <c r="P34" s="74"/>
      <c r="Q34" s="25"/>
      <c r="R34" s="23"/>
      <c r="S34" s="74" t="s">
        <v>18</v>
      </c>
      <c r="T34" s="74"/>
      <c r="U34" s="74"/>
      <c r="V34" s="74"/>
      <c r="W34" s="25"/>
      <c r="X34" s="5"/>
      <c r="Y34" s="26" t="s">
        <v>8</v>
      </c>
      <c r="Z34" s="3"/>
      <c r="AA34" s="65"/>
      <c r="AB34" s="65"/>
    </row>
    <row r="35" spans="2:28" s="6" customFormat="1" ht="15.75" customHeight="1">
      <c r="B35" s="22"/>
      <c r="C35" s="27"/>
      <c r="D35" s="27"/>
      <c r="E35" s="63"/>
      <c r="F35" s="29"/>
      <c r="G35" s="69"/>
      <c r="H35" s="69"/>
      <c r="I35" s="69"/>
      <c r="J35" s="69"/>
      <c r="K35" s="31"/>
      <c r="L35" s="29"/>
      <c r="M35" s="69"/>
      <c r="N35" s="69"/>
      <c r="O35" s="69"/>
      <c r="P35" s="69"/>
      <c r="Q35" s="31"/>
      <c r="R35" s="29"/>
      <c r="S35" s="69"/>
      <c r="T35" s="69"/>
      <c r="U35" s="69"/>
      <c r="V35" s="69"/>
      <c r="W35" s="31"/>
      <c r="X35" s="30"/>
      <c r="Y35" s="30" t="s">
        <v>10</v>
      </c>
      <c r="Z35" s="31"/>
      <c r="AA35" s="66"/>
      <c r="AB35" s="66"/>
    </row>
    <row r="36" spans="2:28" s="6" customFormat="1" ht="15.75" customHeight="1">
      <c r="B36" s="3"/>
      <c r="C36" s="2"/>
      <c r="D36" s="2"/>
      <c r="E36" s="1"/>
      <c r="F36" s="4"/>
      <c r="G36" s="5"/>
      <c r="H36" s="5"/>
      <c r="I36" s="5"/>
      <c r="J36" s="5"/>
      <c r="K36" s="3"/>
      <c r="L36" s="4"/>
      <c r="M36" s="5"/>
      <c r="N36" s="5"/>
      <c r="O36" s="5"/>
      <c r="P36" s="5"/>
      <c r="Q36" s="3"/>
      <c r="R36" s="4"/>
      <c r="S36" s="5"/>
      <c r="T36" s="5"/>
      <c r="U36" s="5"/>
      <c r="V36" s="5"/>
      <c r="W36" s="3"/>
      <c r="X36" s="5"/>
      <c r="Y36" s="5"/>
      <c r="Z36" s="3"/>
      <c r="AA36" s="2"/>
      <c r="AB36" s="2"/>
    </row>
    <row r="37" spans="2:28" s="6" customFormat="1" ht="15.75" customHeight="1">
      <c r="B37" s="48" t="s">
        <v>48</v>
      </c>
      <c r="C37" s="1" t="s">
        <v>11</v>
      </c>
      <c r="D37" s="2" t="s">
        <v>32</v>
      </c>
      <c r="E37" s="1">
        <v>12</v>
      </c>
      <c r="F37" s="4"/>
      <c r="G37" s="59">
        <v>120</v>
      </c>
      <c r="H37" s="59"/>
      <c r="I37" s="59"/>
      <c r="J37" s="59"/>
      <c r="K37" s="3"/>
      <c r="L37" s="4"/>
      <c r="M37" s="59">
        <v>118</v>
      </c>
      <c r="N37" s="59"/>
      <c r="O37" s="59"/>
      <c r="P37" s="59"/>
      <c r="Q37" s="3"/>
      <c r="R37" s="4"/>
      <c r="S37" s="59">
        <v>117</v>
      </c>
      <c r="T37" s="59"/>
      <c r="U37" s="59"/>
      <c r="V37" s="59"/>
      <c r="W37" s="3"/>
      <c r="X37" s="5"/>
      <c r="Y37" s="5">
        <f>SUM(G37:W37)</f>
        <v>355</v>
      </c>
      <c r="Z37" s="3"/>
      <c r="AA37" s="2">
        <v>21</v>
      </c>
      <c r="AB37" s="2">
        <v>0</v>
      </c>
    </row>
    <row r="38" spans="2:28" s="6" customFormat="1" ht="15.75" customHeight="1">
      <c r="B38" s="3"/>
      <c r="C38" s="2"/>
      <c r="D38" s="2" t="s">
        <v>58</v>
      </c>
      <c r="E38" s="49">
        <v>3</v>
      </c>
      <c r="F38" s="8" t="s">
        <v>43</v>
      </c>
      <c r="G38" s="59">
        <v>3</v>
      </c>
      <c r="H38" s="59"/>
      <c r="I38" s="59"/>
      <c r="J38" s="59"/>
      <c r="K38" s="7" t="s">
        <v>44</v>
      </c>
      <c r="L38" s="8" t="s">
        <v>43</v>
      </c>
      <c r="M38" s="59">
        <v>4</v>
      </c>
      <c r="N38" s="59"/>
      <c r="O38" s="59"/>
      <c r="P38" s="59"/>
      <c r="Q38" s="7" t="s">
        <v>44</v>
      </c>
      <c r="R38" s="8" t="s">
        <v>43</v>
      </c>
      <c r="S38" s="59">
        <v>3</v>
      </c>
      <c r="T38" s="59"/>
      <c r="U38" s="59"/>
      <c r="V38" s="59"/>
      <c r="W38" s="7" t="s">
        <v>44</v>
      </c>
      <c r="X38" s="8" t="s">
        <v>43</v>
      </c>
      <c r="Y38" s="9">
        <f>SUM(F38:W38)</f>
        <v>10</v>
      </c>
      <c r="Z38" s="7" t="s">
        <v>44</v>
      </c>
      <c r="AA38" s="2"/>
      <c r="AB38" s="2"/>
    </row>
    <row r="39" spans="2:28" s="6" customFormat="1" ht="15.75" customHeight="1">
      <c r="B39" s="3"/>
      <c r="C39" s="2"/>
      <c r="D39" s="2"/>
      <c r="E39" s="1"/>
      <c r="F39" s="4"/>
      <c r="G39" s="5"/>
      <c r="H39" s="5"/>
      <c r="I39" s="5"/>
      <c r="J39" s="5"/>
      <c r="K39" s="3"/>
      <c r="L39" s="4"/>
      <c r="M39" s="5"/>
      <c r="N39" s="5"/>
      <c r="O39" s="5"/>
      <c r="P39" s="5"/>
      <c r="Q39" s="3"/>
      <c r="R39" s="5"/>
      <c r="S39" s="5"/>
      <c r="T39" s="5"/>
      <c r="U39" s="5"/>
      <c r="V39" s="5"/>
      <c r="W39" s="3"/>
      <c r="X39" s="5"/>
      <c r="Y39" s="5"/>
      <c r="Z39" s="3"/>
      <c r="AA39" s="2"/>
      <c r="AB39" s="2"/>
    </row>
    <row r="40" spans="2:28" s="6" customFormat="1" ht="15.75" customHeight="1">
      <c r="B40" s="3"/>
      <c r="C40" s="2"/>
      <c r="D40" s="2"/>
      <c r="E40" s="1"/>
      <c r="F40" s="4"/>
      <c r="G40" s="5"/>
      <c r="H40" s="5"/>
      <c r="I40" s="5"/>
      <c r="J40" s="5"/>
      <c r="K40" s="3"/>
      <c r="L40" s="4"/>
      <c r="M40" s="5"/>
      <c r="N40" s="5"/>
      <c r="O40" s="5"/>
      <c r="P40" s="5"/>
      <c r="Q40" s="3"/>
      <c r="R40" s="5"/>
      <c r="S40" s="5"/>
      <c r="T40" s="5"/>
      <c r="U40" s="5"/>
      <c r="V40" s="5"/>
      <c r="W40" s="3"/>
      <c r="X40" s="5"/>
      <c r="Y40" s="5"/>
      <c r="Z40" s="3"/>
      <c r="AA40" s="2"/>
      <c r="AB40" s="2"/>
    </row>
    <row r="41" spans="2:28" s="6" customFormat="1" ht="15.75" customHeight="1">
      <c r="B41" s="48" t="s">
        <v>49</v>
      </c>
      <c r="C41" s="1" t="s">
        <v>12</v>
      </c>
      <c r="D41" s="2" t="s">
        <v>13</v>
      </c>
      <c r="E41" s="1">
        <v>9</v>
      </c>
      <c r="F41" s="4"/>
      <c r="G41" s="59">
        <v>120</v>
      </c>
      <c r="H41" s="59"/>
      <c r="I41" s="59"/>
      <c r="J41" s="59"/>
      <c r="K41" s="3"/>
      <c r="L41" s="4"/>
      <c r="M41" s="59">
        <v>120</v>
      </c>
      <c r="N41" s="59"/>
      <c r="O41" s="59"/>
      <c r="P41" s="59"/>
      <c r="Q41" s="3"/>
      <c r="R41" s="4"/>
      <c r="S41" s="59">
        <v>120</v>
      </c>
      <c r="T41" s="59"/>
      <c r="U41" s="59"/>
      <c r="V41" s="59"/>
      <c r="W41" s="3"/>
      <c r="X41" s="5"/>
      <c r="Y41" s="5">
        <f>SUM(G41:W41)</f>
        <v>360</v>
      </c>
      <c r="Z41" s="3"/>
      <c r="AA41" s="2">
        <v>17</v>
      </c>
      <c r="AB41" s="2">
        <v>0</v>
      </c>
    </row>
    <row r="42" spans="2:28" s="6" customFormat="1" ht="15.75" customHeight="1">
      <c r="B42" s="3"/>
      <c r="C42" s="2"/>
      <c r="D42" s="2" t="s">
        <v>59</v>
      </c>
      <c r="E42" s="1"/>
      <c r="F42" s="4"/>
      <c r="G42" s="5"/>
      <c r="H42" s="5"/>
      <c r="I42" s="5"/>
      <c r="J42" s="5"/>
      <c r="K42" s="3"/>
      <c r="L42" s="4"/>
      <c r="M42" s="5"/>
      <c r="N42" s="5"/>
      <c r="O42" s="5"/>
      <c r="P42" s="5"/>
      <c r="Q42" s="3"/>
      <c r="R42" s="5"/>
      <c r="S42" s="5"/>
      <c r="T42" s="5"/>
      <c r="U42" s="5"/>
      <c r="V42" s="5"/>
      <c r="W42" s="3"/>
      <c r="X42" s="5"/>
      <c r="Y42" s="5"/>
      <c r="Z42" s="3"/>
      <c r="AA42" s="2"/>
      <c r="AB42" s="2"/>
    </row>
    <row r="43" spans="2:28" s="6" customFormat="1" ht="15.75" customHeight="1">
      <c r="B43" s="3"/>
      <c r="C43" s="2"/>
      <c r="D43" s="2" t="s">
        <v>60</v>
      </c>
      <c r="E43" s="1"/>
      <c r="F43" s="4"/>
      <c r="G43" s="5"/>
      <c r="H43" s="5"/>
      <c r="I43" s="5"/>
      <c r="J43" s="5"/>
      <c r="K43" s="3"/>
      <c r="L43" s="4"/>
      <c r="M43" s="5"/>
      <c r="N43" s="5"/>
      <c r="O43" s="5"/>
      <c r="P43" s="5"/>
      <c r="Q43" s="3"/>
      <c r="R43" s="5"/>
      <c r="S43" s="5"/>
      <c r="T43" s="5"/>
      <c r="U43" s="5"/>
      <c r="V43" s="5"/>
      <c r="W43" s="3"/>
      <c r="X43" s="5"/>
      <c r="Y43" s="5"/>
      <c r="Z43" s="3"/>
      <c r="AA43" s="2"/>
      <c r="AB43" s="2"/>
    </row>
    <row r="44" spans="2:28" s="6" customFormat="1" ht="15.75" customHeight="1">
      <c r="B44" s="3"/>
      <c r="C44" s="2"/>
      <c r="D44" s="2"/>
      <c r="E44" s="1"/>
      <c r="F44" s="4"/>
      <c r="G44" s="5"/>
      <c r="H44" s="5"/>
      <c r="I44" s="5"/>
      <c r="J44" s="5"/>
      <c r="K44" s="3"/>
      <c r="L44" s="4"/>
      <c r="M44" s="5"/>
      <c r="N44" s="5"/>
      <c r="O44" s="5"/>
      <c r="P44" s="5"/>
      <c r="Q44" s="3"/>
      <c r="R44" s="5"/>
      <c r="S44" s="5"/>
      <c r="T44" s="5"/>
      <c r="U44" s="5"/>
      <c r="V44" s="5"/>
      <c r="W44" s="3"/>
      <c r="X44" s="5"/>
      <c r="Y44" s="5"/>
      <c r="Z44" s="3"/>
      <c r="AA44" s="2"/>
      <c r="AB44" s="2"/>
    </row>
    <row r="45" spans="2:28" s="6" customFormat="1" ht="15.75" customHeight="1">
      <c r="B45" s="3"/>
      <c r="C45" s="2"/>
      <c r="D45" s="2"/>
      <c r="E45" s="1"/>
      <c r="F45" s="4"/>
      <c r="G45" s="5"/>
      <c r="H45" s="5"/>
      <c r="I45" s="5"/>
      <c r="J45" s="5"/>
      <c r="K45" s="3"/>
      <c r="L45" s="4"/>
      <c r="M45" s="5"/>
      <c r="N45" s="5"/>
      <c r="O45" s="5"/>
      <c r="P45" s="5"/>
      <c r="Q45" s="3"/>
      <c r="R45" s="5"/>
      <c r="S45" s="5"/>
      <c r="T45" s="5"/>
      <c r="U45" s="5"/>
      <c r="V45" s="5"/>
      <c r="W45" s="3"/>
      <c r="X45" s="5"/>
      <c r="Y45" s="5"/>
      <c r="Z45" s="3"/>
      <c r="AA45" s="2"/>
      <c r="AB45" s="2"/>
    </row>
    <row r="46" spans="2:28" s="6" customFormat="1" ht="15.75" customHeight="1">
      <c r="B46" s="48" t="s">
        <v>50</v>
      </c>
      <c r="C46" s="1" t="s">
        <v>14</v>
      </c>
      <c r="D46" s="2" t="s">
        <v>24</v>
      </c>
      <c r="E46" s="1">
        <v>9</v>
      </c>
      <c r="F46" s="4"/>
      <c r="G46" s="59">
        <v>120</v>
      </c>
      <c r="H46" s="59"/>
      <c r="I46" s="59"/>
      <c r="J46" s="59"/>
      <c r="K46" s="3"/>
      <c r="L46" s="4"/>
      <c r="M46" s="59">
        <v>119</v>
      </c>
      <c r="N46" s="59"/>
      <c r="O46" s="59"/>
      <c r="P46" s="59"/>
      <c r="Q46" s="3"/>
      <c r="R46" s="4"/>
      <c r="S46" s="59">
        <v>119</v>
      </c>
      <c r="T46" s="59"/>
      <c r="U46" s="59"/>
      <c r="V46" s="59"/>
      <c r="W46" s="3"/>
      <c r="X46" s="5"/>
      <c r="Y46" s="5">
        <f>SUM(G46:W46)</f>
        <v>358</v>
      </c>
      <c r="Z46" s="3"/>
      <c r="AA46" s="2">
        <v>17</v>
      </c>
      <c r="AB46" s="2">
        <v>0</v>
      </c>
    </row>
    <row r="47" spans="2:28" s="6" customFormat="1" ht="15.75" customHeight="1">
      <c r="B47" s="3"/>
      <c r="C47" s="2"/>
      <c r="D47" s="2" t="s">
        <v>61</v>
      </c>
      <c r="E47" s="1"/>
      <c r="F47" s="4"/>
      <c r="G47" s="5"/>
      <c r="H47" s="5"/>
      <c r="I47" s="5"/>
      <c r="J47" s="5"/>
      <c r="K47" s="3"/>
      <c r="L47" s="4"/>
      <c r="M47" s="5"/>
      <c r="N47" s="5"/>
      <c r="O47" s="5"/>
      <c r="P47" s="5"/>
      <c r="Q47" s="3"/>
      <c r="R47" s="5"/>
      <c r="S47" s="5"/>
      <c r="T47" s="5"/>
      <c r="U47" s="5"/>
      <c r="V47" s="5"/>
      <c r="W47" s="3"/>
      <c r="X47" s="5"/>
      <c r="Y47" s="5"/>
      <c r="Z47" s="3"/>
      <c r="AA47" s="2"/>
      <c r="AB47" s="2"/>
    </row>
    <row r="48" spans="2:28" s="6" customFormat="1" ht="15.75" customHeight="1">
      <c r="B48" s="3"/>
      <c r="C48" s="2"/>
      <c r="D48" s="2"/>
      <c r="E48" s="1"/>
      <c r="F48" s="4"/>
      <c r="G48" s="5"/>
      <c r="H48" s="5"/>
      <c r="I48" s="5"/>
      <c r="J48" s="5"/>
      <c r="K48" s="3"/>
      <c r="L48" s="4"/>
      <c r="M48" s="5"/>
      <c r="N48" s="5"/>
      <c r="O48" s="5"/>
      <c r="P48" s="5"/>
      <c r="Q48" s="3"/>
      <c r="R48" s="5"/>
      <c r="S48" s="5"/>
      <c r="T48" s="5"/>
      <c r="U48" s="5"/>
      <c r="V48" s="5"/>
      <c r="W48" s="3"/>
      <c r="X48" s="5"/>
      <c r="Y48" s="5"/>
      <c r="Z48" s="3"/>
      <c r="AA48" s="2"/>
      <c r="AB48" s="2"/>
    </row>
    <row r="49" spans="2:28" s="6" customFormat="1" ht="15.75" customHeight="1">
      <c r="B49" s="22"/>
      <c r="C49" s="27"/>
      <c r="D49" s="27"/>
      <c r="E49" s="28"/>
      <c r="F49" s="33"/>
      <c r="G49" s="20"/>
      <c r="H49" s="20"/>
      <c r="I49" s="20"/>
      <c r="J49" s="20"/>
      <c r="K49" s="22"/>
      <c r="L49" s="33"/>
      <c r="M49" s="20"/>
      <c r="N49" s="20"/>
      <c r="O49" s="20"/>
      <c r="P49" s="20"/>
      <c r="Q49" s="22"/>
      <c r="R49" s="20"/>
      <c r="S49" s="20"/>
      <c r="T49" s="20"/>
      <c r="U49" s="20"/>
      <c r="V49" s="20"/>
      <c r="W49" s="22"/>
      <c r="X49" s="20"/>
      <c r="Y49" s="20"/>
      <c r="Z49" s="22"/>
      <c r="AA49" s="27"/>
      <c r="AB49" s="27"/>
    </row>
    <row r="50" spans="2:28" s="6" customFormat="1" ht="15.75" customHeight="1">
      <c r="B50" s="5"/>
      <c r="C50" s="51" t="s">
        <v>62</v>
      </c>
      <c r="D50" s="52"/>
      <c r="E50" s="1"/>
      <c r="F50" s="4"/>
      <c r="G50" s="5"/>
      <c r="H50" s="5"/>
      <c r="I50" s="5"/>
      <c r="J50" s="5"/>
      <c r="K50" s="3"/>
      <c r="L50" s="4"/>
      <c r="M50" s="5"/>
      <c r="N50" s="5"/>
      <c r="O50" s="5"/>
      <c r="P50" s="5"/>
      <c r="Q50" s="3"/>
      <c r="R50" s="5"/>
      <c r="S50" s="5"/>
      <c r="T50" s="5"/>
      <c r="U50" s="5"/>
      <c r="V50" s="5"/>
      <c r="W50" s="3"/>
      <c r="X50" s="5"/>
      <c r="Y50" s="5"/>
      <c r="Z50" s="3"/>
      <c r="AA50" s="2"/>
      <c r="AB50" s="2"/>
    </row>
    <row r="51" spans="2:28" s="6" customFormat="1" ht="15.75" customHeight="1">
      <c r="B51" s="5"/>
      <c r="C51" s="53"/>
      <c r="D51" s="54"/>
      <c r="E51" s="1">
        <f>SUM(E37,E41,E46)</f>
        <v>30</v>
      </c>
      <c r="F51" s="4"/>
      <c r="G51" s="59">
        <f>SUM(G37,G41,G46)</f>
        <v>360</v>
      </c>
      <c r="H51" s="59"/>
      <c r="I51" s="59"/>
      <c r="J51" s="59"/>
      <c r="K51" s="3"/>
      <c r="L51" s="4"/>
      <c r="M51" s="59">
        <f>SUM(M37,M41,M46)</f>
        <v>357</v>
      </c>
      <c r="N51" s="59"/>
      <c r="O51" s="59"/>
      <c r="P51" s="59"/>
      <c r="Q51" s="3"/>
      <c r="R51" s="4"/>
      <c r="S51" s="59">
        <f>SUM(S37,S41,S46)</f>
        <v>356</v>
      </c>
      <c r="T51" s="59"/>
      <c r="U51" s="59"/>
      <c r="V51" s="59"/>
      <c r="W51" s="3"/>
      <c r="X51" s="5"/>
      <c r="Y51" s="41">
        <f>SUM(Y37,Y41,Y46)</f>
        <v>1073</v>
      </c>
      <c r="Z51" s="3"/>
      <c r="AA51" s="2">
        <f>SUM(AA37:AA47)</f>
        <v>55</v>
      </c>
      <c r="AB51" s="2">
        <f>SUM(AB37:AB47)</f>
        <v>0</v>
      </c>
    </row>
    <row r="52" spans="2:28" s="6" customFormat="1" ht="15.75" customHeight="1">
      <c r="B52" s="20"/>
      <c r="C52" s="55"/>
      <c r="D52" s="56"/>
      <c r="E52" s="35">
        <f>E38+E42+E47</f>
        <v>3</v>
      </c>
      <c r="F52" s="36" t="s">
        <v>43</v>
      </c>
      <c r="G52" s="71">
        <f>G38+G42+G47</f>
        <v>3</v>
      </c>
      <c r="H52" s="71">
        <f>H38+H42+H47</f>
        <v>0</v>
      </c>
      <c r="I52" s="71">
        <f>I38+I42+I47</f>
        <v>0</v>
      </c>
      <c r="J52" s="71">
        <f>J38+J42+J47</f>
        <v>0</v>
      </c>
      <c r="K52" s="38" t="s">
        <v>44</v>
      </c>
      <c r="L52" s="36" t="s">
        <v>43</v>
      </c>
      <c r="M52" s="71">
        <f>M38+M42+M47</f>
        <v>4</v>
      </c>
      <c r="N52" s="71">
        <f>N38+N42+N47</f>
        <v>0</v>
      </c>
      <c r="O52" s="71">
        <f>O38+O42+O47</f>
        <v>0</v>
      </c>
      <c r="P52" s="71">
        <f>P38+P42+P47</f>
        <v>0</v>
      </c>
      <c r="Q52" s="38" t="s">
        <v>44</v>
      </c>
      <c r="R52" s="36" t="s">
        <v>43</v>
      </c>
      <c r="S52" s="71">
        <f>S38+S42+S47</f>
        <v>3</v>
      </c>
      <c r="T52" s="71">
        <f>T38+T42+T47</f>
        <v>0</v>
      </c>
      <c r="U52" s="71">
        <f>U38+U42+U47</f>
        <v>0</v>
      </c>
      <c r="V52" s="71">
        <f>V38+V42+V47</f>
        <v>0</v>
      </c>
      <c r="W52" s="38" t="s">
        <v>44</v>
      </c>
      <c r="X52" s="36" t="s">
        <v>43</v>
      </c>
      <c r="Y52" s="37">
        <f>SUM(F52:W52)</f>
        <v>10</v>
      </c>
      <c r="Z52" s="38" t="s">
        <v>44</v>
      </c>
      <c r="AA52" s="27"/>
      <c r="AB52" s="27"/>
    </row>
    <row r="53" spans="3:29" s="6" customFormat="1" ht="15.75" customHeight="1">
      <c r="C53" s="6" t="s">
        <v>31</v>
      </c>
      <c r="E53" s="13"/>
      <c r="Z53" s="40"/>
      <c r="AA53" s="40"/>
      <c r="AB53" s="40"/>
      <c r="AC53" s="40"/>
    </row>
    <row r="54" s="6" customFormat="1" ht="15.75" customHeight="1">
      <c r="E54" s="13"/>
    </row>
    <row r="55" s="6" customFormat="1" ht="15.75" customHeight="1">
      <c r="E55" s="13"/>
    </row>
    <row r="56" s="6" customFormat="1" ht="15.75" customHeight="1">
      <c r="E56" s="13"/>
    </row>
    <row r="57" s="6" customFormat="1" ht="15.75" customHeight="1">
      <c r="E57" s="13"/>
    </row>
    <row r="58" spans="2:22" s="6" customFormat="1" ht="15.75" customHeight="1" thickBot="1">
      <c r="B58" s="11" t="s">
        <v>27</v>
      </c>
      <c r="C58" s="11" t="s">
        <v>27</v>
      </c>
      <c r="E58" s="13"/>
      <c r="V58" s="6" t="str">
        <f>+V4</f>
        <v>   令和５年５月１日現在</v>
      </c>
    </row>
    <row r="59" spans="2:28" s="6" customFormat="1" ht="15.75" customHeight="1" thickTop="1">
      <c r="B59" s="14"/>
      <c r="C59" s="15"/>
      <c r="D59" s="15"/>
      <c r="E59" s="61" t="s">
        <v>1</v>
      </c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4"/>
      <c r="AA59" s="64" t="s">
        <v>34</v>
      </c>
      <c r="AB59" s="64" t="s">
        <v>2</v>
      </c>
    </row>
    <row r="60" spans="2:28" s="6" customFormat="1" ht="15.75" customHeight="1">
      <c r="B60" s="18" t="s">
        <v>35</v>
      </c>
      <c r="C60" s="1" t="s">
        <v>19</v>
      </c>
      <c r="D60" s="1" t="s">
        <v>4</v>
      </c>
      <c r="E60" s="62"/>
      <c r="F60" s="19"/>
      <c r="G60" s="20"/>
      <c r="H60" s="20"/>
      <c r="I60" s="21"/>
      <c r="J60" s="21"/>
      <c r="K60" s="67" t="s">
        <v>29</v>
      </c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20"/>
      <c r="W60" s="20"/>
      <c r="X60" s="20"/>
      <c r="Y60" s="20"/>
      <c r="Z60" s="22"/>
      <c r="AA60" s="65"/>
      <c r="AB60" s="65"/>
    </row>
    <row r="61" spans="2:28" s="6" customFormat="1" ht="15.75" customHeight="1">
      <c r="B61" s="18" t="s">
        <v>6</v>
      </c>
      <c r="C61" s="2"/>
      <c r="D61" s="1" t="s">
        <v>7</v>
      </c>
      <c r="E61" s="62"/>
      <c r="F61" s="23"/>
      <c r="G61" s="39"/>
      <c r="H61" s="39"/>
      <c r="I61" s="39"/>
      <c r="J61" s="39"/>
      <c r="K61" s="42"/>
      <c r="L61" s="39"/>
      <c r="M61" s="43"/>
      <c r="N61" s="39"/>
      <c r="O61" s="39"/>
      <c r="P61" s="39"/>
      <c r="Q61" s="42"/>
      <c r="R61" s="39"/>
      <c r="S61" s="39"/>
      <c r="T61" s="39"/>
      <c r="U61" s="43"/>
      <c r="V61" s="39"/>
      <c r="W61" s="42"/>
      <c r="X61" s="5"/>
      <c r="Y61" s="26"/>
      <c r="Z61" s="3"/>
      <c r="AA61" s="65"/>
      <c r="AB61" s="65"/>
    </row>
    <row r="62" spans="2:28" s="6" customFormat="1" ht="15.75" customHeight="1">
      <c r="B62" s="22"/>
      <c r="C62" s="27"/>
      <c r="D62" s="27"/>
      <c r="E62" s="63"/>
      <c r="F62" s="29"/>
      <c r="G62" s="32"/>
      <c r="H62" s="72" t="s">
        <v>10</v>
      </c>
      <c r="I62" s="73"/>
      <c r="J62" s="73"/>
      <c r="K62" s="73"/>
      <c r="L62" s="73"/>
      <c r="M62" s="44"/>
      <c r="N62" s="32"/>
      <c r="O62" s="32"/>
      <c r="P62" s="69" t="s">
        <v>20</v>
      </c>
      <c r="Q62" s="70"/>
      <c r="R62" s="70"/>
      <c r="S62" s="70"/>
      <c r="T62" s="32"/>
      <c r="U62" s="44"/>
      <c r="V62" s="32"/>
      <c r="W62" s="71" t="s">
        <v>21</v>
      </c>
      <c r="X62" s="71"/>
      <c r="Y62" s="71"/>
      <c r="Z62" s="31"/>
      <c r="AA62" s="66"/>
      <c r="AB62" s="66"/>
    </row>
    <row r="63" spans="2:28" s="6" customFormat="1" ht="15.75" customHeight="1">
      <c r="B63" s="3"/>
      <c r="C63" s="2"/>
      <c r="D63" s="2"/>
      <c r="E63" s="1"/>
      <c r="F63" s="4"/>
      <c r="G63" s="5"/>
      <c r="H63" s="5"/>
      <c r="I63" s="5"/>
      <c r="J63" s="5"/>
      <c r="K63" s="5"/>
      <c r="L63" s="5"/>
      <c r="M63" s="3"/>
      <c r="N63" s="5"/>
      <c r="O63" s="5"/>
      <c r="P63" s="5"/>
      <c r="Q63" s="5"/>
      <c r="R63" s="5"/>
      <c r="S63" s="5"/>
      <c r="T63" s="5"/>
      <c r="U63" s="3"/>
      <c r="V63" s="5"/>
      <c r="W63" s="5"/>
      <c r="X63" s="5"/>
      <c r="Y63" s="5"/>
      <c r="Z63" s="3"/>
      <c r="AA63" s="2"/>
      <c r="AB63" s="2"/>
    </row>
    <row r="64" spans="2:28" s="6" customFormat="1" ht="15.75" customHeight="1">
      <c r="B64" s="48" t="s">
        <v>51</v>
      </c>
      <c r="C64" s="1" t="s">
        <v>22</v>
      </c>
      <c r="D64" s="2" t="s">
        <v>23</v>
      </c>
      <c r="E64" s="1">
        <v>3</v>
      </c>
      <c r="F64" s="4"/>
      <c r="G64" s="40"/>
      <c r="H64" s="57">
        <f>SUM(P64:Y64)</f>
        <v>41</v>
      </c>
      <c r="I64" s="58"/>
      <c r="J64" s="58"/>
      <c r="K64" s="58"/>
      <c r="L64" s="58"/>
      <c r="M64" s="50"/>
      <c r="N64" s="19"/>
      <c r="O64" s="19"/>
      <c r="P64" s="59">
        <v>21</v>
      </c>
      <c r="Q64" s="60"/>
      <c r="R64" s="60"/>
      <c r="S64" s="60"/>
      <c r="T64" s="19"/>
      <c r="U64" s="50"/>
      <c r="V64" s="19"/>
      <c r="W64" s="59">
        <v>20</v>
      </c>
      <c r="X64" s="59"/>
      <c r="Y64" s="59"/>
      <c r="Z64" s="3"/>
      <c r="AA64" s="2">
        <v>6</v>
      </c>
      <c r="AB64" s="2">
        <v>0</v>
      </c>
    </row>
    <row r="65" spans="2:28" s="6" customFormat="1" ht="15.75" customHeight="1">
      <c r="B65" s="3"/>
      <c r="C65" s="1" t="s">
        <v>28</v>
      </c>
      <c r="D65" s="2" t="s">
        <v>52</v>
      </c>
      <c r="E65" s="45"/>
      <c r="F65" s="8"/>
      <c r="G65" s="40"/>
      <c r="H65" s="40"/>
      <c r="I65" s="40"/>
      <c r="J65" s="40"/>
      <c r="K65" s="46"/>
      <c r="L65" s="46"/>
      <c r="M65" s="47"/>
      <c r="N65" s="40"/>
      <c r="O65" s="40"/>
      <c r="P65" s="40"/>
      <c r="Q65" s="46"/>
      <c r="R65" s="46"/>
      <c r="S65" s="40"/>
      <c r="T65" s="40"/>
      <c r="U65" s="47"/>
      <c r="V65" s="40"/>
      <c r="W65" s="46"/>
      <c r="X65" s="46"/>
      <c r="Y65" s="9"/>
      <c r="Z65" s="7"/>
      <c r="AA65" s="2"/>
      <c r="AB65" s="2"/>
    </row>
    <row r="66" spans="2:28" s="6" customFormat="1" ht="15.75" customHeight="1">
      <c r="B66" s="22"/>
      <c r="C66" s="27"/>
      <c r="D66" s="27"/>
      <c r="E66" s="28"/>
      <c r="F66" s="33"/>
      <c r="G66" s="20"/>
      <c r="H66" s="20"/>
      <c r="I66" s="20"/>
      <c r="J66" s="20"/>
      <c r="K66" s="20"/>
      <c r="L66" s="20"/>
      <c r="M66" s="22"/>
      <c r="N66" s="20"/>
      <c r="O66" s="20"/>
      <c r="P66" s="20"/>
      <c r="Q66" s="20"/>
      <c r="R66" s="20"/>
      <c r="S66" s="20"/>
      <c r="T66" s="20"/>
      <c r="U66" s="22"/>
      <c r="V66" s="20"/>
      <c r="W66" s="20"/>
      <c r="X66" s="20"/>
      <c r="Y66" s="20"/>
      <c r="Z66" s="22"/>
      <c r="AA66" s="27"/>
      <c r="AB66" s="27"/>
    </row>
    <row r="67" s="6" customFormat="1" ht="15.75" customHeight="1">
      <c r="E67" s="13"/>
    </row>
  </sheetData>
  <sheetProtection/>
  <mergeCells count="48">
    <mergeCell ref="AA32:AA35"/>
    <mergeCell ref="AB32:AB35"/>
    <mergeCell ref="K33:U33"/>
    <mergeCell ref="E5:E8"/>
    <mergeCell ref="AA5:AA8"/>
    <mergeCell ref="AB5:AB8"/>
    <mergeCell ref="K6:U6"/>
    <mergeCell ref="R24:T24"/>
    <mergeCell ref="U24:W24"/>
    <mergeCell ref="X24:Z24"/>
    <mergeCell ref="F24:H24"/>
    <mergeCell ref="I24:K24"/>
    <mergeCell ref="L24:N24"/>
    <mergeCell ref="M37:P37"/>
    <mergeCell ref="S37:V37"/>
    <mergeCell ref="O24:Q24"/>
    <mergeCell ref="G41:J41"/>
    <mergeCell ref="M41:P41"/>
    <mergeCell ref="S41:V41"/>
    <mergeCell ref="E32:E35"/>
    <mergeCell ref="G46:J46"/>
    <mergeCell ref="M46:P46"/>
    <mergeCell ref="S46:V46"/>
    <mergeCell ref="G34:J35"/>
    <mergeCell ref="M34:P35"/>
    <mergeCell ref="S34:V35"/>
    <mergeCell ref="G52:J52"/>
    <mergeCell ref="M52:P52"/>
    <mergeCell ref="S52:V52"/>
    <mergeCell ref="G51:J51"/>
    <mergeCell ref="M51:P51"/>
    <mergeCell ref="S51:V51"/>
    <mergeCell ref="AA59:AA62"/>
    <mergeCell ref="AB59:AB62"/>
    <mergeCell ref="K60:U60"/>
    <mergeCell ref="P62:S62"/>
    <mergeCell ref="W62:Y62"/>
    <mergeCell ref="H62:L62"/>
    <mergeCell ref="C23:D25"/>
    <mergeCell ref="C50:D52"/>
    <mergeCell ref="H64:L64"/>
    <mergeCell ref="P64:S64"/>
    <mergeCell ref="W64:Y64"/>
    <mergeCell ref="E59:E62"/>
    <mergeCell ref="G38:J38"/>
    <mergeCell ref="M38:P38"/>
    <mergeCell ref="S38:V38"/>
    <mergeCell ref="G37:J37"/>
  </mergeCells>
  <printOptions horizontalCentered="1"/>
  <pageMargins left="0.3937007874015748" right="0.2755905511811024" top="0.7480314960629921" bottom="0.4724409448818898" header="0.5118110236220472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2023-08-30T12:03:53Z</cp:lastPrinted>
  <dcterms:created xsi:type="dcterms:W3CDTF">2000-09-18T23:32:19Z</dcterms:created>
  <dcterms:modified xsi:type="dcterms:W3CDTF">2023-12-24T15:54:38Z</dcterms:modified>
  <cp:category/>
  <cp:version/>
  <cp:contentType/>
  <cp:contentStatus/>
</cp:coreProperties>
</file>