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１１～１３" sheetId="1" r:id="rId1"/>
  </sheets>
  <definedNames>
    <definedName name="_xlnm.Print_Area" localSheetId="0">'１１～１３'!$B$2:$K$35</definedName>
  </definedNames>
  <calcPr fullCalcOnLoad="1"/>
</workbook>
</file>

<file path=xl/sharedStrings.xml><?xml version="1.0" encoding="utf-8"?>
<sst xmlns="http://schemas.openxmlformats.org/spreadsheetml/2006/main" count="42" uniqueCount="32">
  <si>
    <t>国 立 大 学 法 人</t>
  </si>
  <si>
    <t>公 立 大 学 法 人</t>
  </si>
  <si>
    <t>独  立  行  政  法  人
国立高等専門学校機構</t>
  </si>
  <si>
    <t xml:space="preserve">  私　　　　　立</t>
  </si>
  <si>
    <t xml:space="preserve">     市　　　　　立</t>
  </si>
  <si>
    <t>公立</t>
  </si>
  <si>
    <t xml:space="preserve">  公　　　　　立</t>
  </si>
  <si>
    <t>　サイバー大学のデータを含む。</t>
  </si>
  <si>
    <t>区　　　　 分</t>
  </si>
  <si>
    <t>設  置  者  別</t>
  </si>
  <si>
    <t>学　 校 　数</t>
  </si>
  <si>
    <t>入 学 定 員</t>
  </si>
  <si>
    <t>　　　学　 生　 数</t>
  </si>
  <si>
    <t>大　　　　 学</t>
  </si>
  <si>
    <t>私　　　　　立</t>
  </si>
  <si>
    <t>計</t>
  </si>
  <si>
    <t>短 期 大 学</t>
  </si>
  <si>
    <t>高等専門学校</t>
  </si>
  <si>
    <t>　　　生　　　　　　　　　　　　徒　　　　　　　　　　　　数</t>
  </si>
  <si>
    <t>設 置 者 別</t>
  </si>
  <si>
    <t>学　校　数</t>
  </si>
  <si>
    <t>男</t>
  </si>
  <si>
    <t>女</t>
  </si>
  <si>
    <t xml:space="preserve">  国　　　　　立</t>
  </si>
  <si>
    <t>　　　　　　　　　 計</t>
  </si>
  <si>
    <t>　　　　　　　　　 男</t>
  </si>
  <si>
    <t>　　　　　　　　　 女</t>
  </si>
  <si>
    <t>　１１．　大学・短大・高等専門学校の設置者別、学校数、入学定員、学生数</t>
  </si>
  <si>
    <t>　１２．　専修学校の設置者別、学校数、生徒数</t>
  </si>
  <si>
    <t>　１３．　各種学校の設置者別、学校数、生徒数</t>
  </si>
  <si>
    <t>※　私立大学には、近畿大学産業理工学部、帝京大学福岡医療技術学部、国際医療福祉大学福岡保健医療学部・福岡薬学部、</t>
  </si>
  <si>
    <t xml:space="preserve">   令和４年 ５月 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</si>
</sst>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38" fontId="2" fillId="0" borderId="2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showZeros="0" tabSelected="1" zoomScale="75" zoomScaleNormal="75" zoomScalePageLayoutView="0" workbookViewId="0" topLeftCell="A1">
      <selection activeCell="D20" sqref="D20"/>
    </sheetView>
  </sheetViews>
  <sheetFormatPr defaultColWidth="9.00390625" defaultRowHeight="30" customHeight="1"/>
  <cols>
    <col min="1" max="1" width="4.25390625" style="4" customWidth="1"/>
    <col min="2" max="2" width="10.625" style="4" customWidth="1"/>
    <col min="3" max="3" width="20.625" style="4" customWidth="1"/>
    <col min="4" max="4" width="22.625" style="4" customWidth="1"/>
    <col min="5" max="5" width="7.125" style="4" customWidth="1"/>
    <col min="6" max="6" width="24.125" style="4" customWidth="1"/>
    <col min="7" max="7" width="7.125" style="4" customWidth="1"/>
    <col min="8" max="8" width="24.125" style="7" customWidth="1"/>
    <col min="9" max="9" width="7.125" style="4" customWidth="1"/>
    <col min="10" max="10" width="24.125" style="7" customWidth="1"/>
    <col min="11" max="11" width="7.125" style="4" customWidth="1"/>
    <col min="12" max="16384" width="9.00390625" style="4" customWidth="1"/>
  </cols>
  <sheetData>
    <row r="2" spans="2:7" ht="30" customHeight="1">
      <c r="B2" s="5" t="s">
        <v>27</v>
      </c>
      <c r="C2" s="5"/>
      <c r="D2" s="5"/>
      <c r="E2" s="5"/>
      <c r="F2" s="5"/>
      <c r="G2" s="6"/>
    </row>
    <row r="3" ht="30" customHeight="1" thickBot="1">
      <c r="J3" s="7" t="s">
        <v>31</v>
      </c>
    </row>
    <row r="4" spans="2:11" ht="31.5" customHeight="1" thickTop="1">
      <c r="B4" s="62" t="s">
        <v>8</v>
      </c>
      <c r="C4" s="65"/>
      <c r="D4" s="67" t="s">
        <v>9</v>
      </c>
      <c r="E4" s="65"/>
      <c r="F4" s="67" t="s">
        <v>10</v>
      </c>
      <c r="G4" s="65"/>
      <c r="H4" s="61" t="s">
        <v>11</v>
      </c>
      <c r="I4" s="65"/>
      <c r="J4" s="61" t="s">
        <v>12</v>
      </c>
      <c r="K4" s="62"/>
    </row>
    <row r="5" spans="2:11" ht="31.5" customHeight="1">
      <c r="B5" s="8"/>
      <c r="C5" s="9"/>
      <c r="D5" s="53" t="s">
        <v>0</v>
      </c>
      <c r="E5" s="54"/>
      <c r="F5" s="43">
        <v>3</v>
      </c>
      <c r="G5" s="31"/>
      <c r="H5" s="44">
        <v>4110</v>
      </c>
      <c r="I5" s="32"/>
      <c r="J5" s="45">
        <v>18310</v>
      </c>
      <c r="K5" s="33"/>
    </row>
    <row r="6" spans="2:11" ht="31.5" customHeight="1">
      <c r="B6" s="64" t="s">
        <v>13</v>
      </c>
      <c r="C6" s="56"/>
      <c r="D6" s="55" t="s">
        <v>1</v>
      </c>
      <c r="E6" s="56"/>
      <c r="F6" s="46">
        <v>4</v>
      </c>
      <c r="G6" s="34"/>
      <c r="H6" s="47">
        <v>1999</v>
      </c>
      <c r="I6" s="35"/>
      <c r="J6" s="48">
        <v>8927</v>
      </c>
      <c r="K6" s="33"/>
    </row>
    <row r="7" spans="2:11" ht="31.5" customHeight="1">
      <c r="B7" s="1"/>
      <c r="C7" s="2"/>
      <c r="D7" s="55" t="s">
        <v>14</v>
      </c>
      <c r="E7" s="56"/>
      <c r="F7" s="46">
        <v>32</v>
      </c>
      <c r="G7" s="34"/>
      <c r="H7" s="47">
        <v>20584</v>
      </c>
      <c r="I7" s="35"/>
      <c r="J7" s="48">
        <v>86716</v>
      </c>
      <c r="K7" s="33"/>
    </row>
    <row r="8" spans="2:11" ht="31.5" customHeight="1">
      <c r="B8" s="14"/>
      <c r="C8" s="15"/>
      <c r="D8" s="57" t="s">
        <v>15</v>
      </c>
      <c r="E8" s="58"/>
      <c r="F8" s="36">
        <f>SUM(F5:F7)</f>
        <v>39</v>
      </c>
      <c r="G8" s="25"/>
      <c r="H8" s="26">
        <f>SUM(H5:H7)</f>
        <v>26693</v>
      </c>
      <c r="I8" s="27"/>
      <c r="J8" s="26">
        <f>SUM(J5:J7)</f>
        <v>113953</v>
      </c>
      <c r="K8" s="27"/>
    </row>
    <row r="9" spans="2:11" ht="42" customHeight="1">
      <c r="B9" s="66" t="s">
        <v>16</v>
      </c>
      <c r="C9" s="54"/>
      <c r="D9" s="55" t="s">
        <v>14</v>
      </c>
      <c r="E9" s="56"/>
      <c r="F9" s="49">
        <v>18</v>
      </c>
      <c r="G9" s="37"/>
      <c r="H9" s="50">
        <v>4455</v>
      </c>
      <c r="I9" s="38"/>
      <c r="J9" s="51">
        <v>7757</v>
      </c>
      <c r="K9" s="35"/>
    </row>
    <row r="10" spans="2:11" ht="42" customHeight="1">
      <c r="B10" s="59" t="s">
        <v>17</v>
      </c>
      <c r="C10" s="60"/>
      <c r="D10" s="68" t="s">
        <v>2</v>
      </c>
      <c r="E10" s="60"/>
      <c r="F10" s="36">
        <v>3</v>
      </c>
      <c r="G10" s="25"/>
      <c r="H10" s="52">
        <v>600</v>
      </c>
      <c r="I10" s="27"/>
      <c r="J10" s="26">
        <v>3159</v>
      </c>
      <c r="K10" s="38"/>
    </row>
    <row r="11" spans="2:11" ht="30" customHeight="1">
      <c r="B11" s="13"/>
      <c r="C11" s="16" t="s">
        <v>30</v>
      </c>
      <c r="D11" s="13"/>
      <c r="E11" s="13"/>
      <c r="F11" s="1"/>
      <c r="G11" s="1"/>
      <c r="H11" s="3"/>
      <c r="I11" s="1"/>
      <c r="J11" s="3"/>
      <c r="K11" s="1"/>
    </row>
    <row r="12" spans="2:11" ht="30" customHeight="1">
      <c r="B12" s="13"/>
      <c r="C12" s="29" t="s">
        <v>7</v>
      </c>
      <c r="D12" s="13"/>
      <c r="E12" s="13"/>
      <c r="F12" s="1"/>
      <c r="G12" s="1"/>
      <c r="H12" s="3"/>
      <c r="I12" s="1"/>
      <c r="J12" s="3"/>
      <c r="K12" s="1"/>
    </row>
    <row r="15" spans="2:5" ht="30" customHeight="1">
      <c r="B15" s="5" t="s">
        <v>28</v>
      </c>
      <c r="C15" s="17"/>
      <c r="D15" s="17"/>
      <c r="E15" s="6"/>
    </row>
    <row r="16" ht="30" customHeight="1" thickBot="1">
      <c r="J16" s="7" t="s">
        <v>31</v>
      </c>
    </row>
    <row r="17" spans="2:11" ht="31.5" customHeight="1" thickTop="1">
      <c r="B17" s="18"/>
      <c r="C17" s="19"/>
      <c r="D17" s="20"/>
      <c r="E17" s="21"/>
      <c r="F17" s="61" t="s">
        <v>18</v>
      </c>
      <c r="G17" s="62"/>
      <c r="H17" s="62"/>
      <c r="I17" s="62"/>
      <c r="J17" s="62"/>
      <c r="K17" s="62"/>
    </row>
    <row r="18" spans="2:11" ht="31.5" customHeight="1">
      <c r="B18" s="64" t="s">
        <v>19</v>
      </c>
      <c r="C18" s="56"/>
      <c r="D18" s="55" t="s">
        <v>20</v>
      </c>
      <c r="E18" s="56"/>
      <c r="F18" s="10"/>
      <c r="G18" s="9"/>
      <c r="H18" s="11"/>
      <c r="I18" s="8"/>
      <c r="J18" s="12"/>
      <c r="K18" s="1"/>
    </row>
    <row r="19" spans="2:11" ht="31.5" customHeight="1">
      <c r="B19" s="14"/>
      <c r="C19" s="15"/>
      <c r="D19" s="22"/>
      <c r="E19" s="23"/>
      <c r="F19" s="69" t="s">
        <v>15</v>
      </c>
      <c r="G19" s="58"/>
      <c r="H19" s="69" t="s">
        <v>21</v>
      </c>
      <c r="I19" s="58"/>
      <c r="J19" s="69" t="s">
        <v>22</v>
      </c>
      <c r="K19" s="70"/>
    </row>
    <row r="20" spans="2:11" ht="31.5" customHeight="1">
      <c r="B20" s="59" t="s">
        <v>23</v>
      </c>
      <c r="C20" s="63"/>
      <c r="D20" s="39">
        <v>1</v>
      </c>
      <c r="E20" s="30"/>
      <c r="F20" s="40">
        <f>H20+J20</f>
        <v>17</v>
      </c>
      <c r="G20" s="28"/>
      <c r="H20" s="39">
        <v>9</v>
      </c>
      <c r="I20" s="41"/>
      <c r="J20" s="39">
        <v>8</v>
      </c>
      <c r="K20" s="41"/>
    </row>
    <row r="21" spans="2:11" ht="31.5" customHeight="1">
      <c r="B21" s="28" t="s">
        <v>5</v>
      </c>
      <c r="C21" s="24" t="s">
        <v>4</v>
      </c>
      <c r="D21" s="39">
        <v>1</v>
      </c>
      <c r="E21" s="30"/>
      <c r="F21" s="40">
        <f>H21+J21</f>
        <v>33</v>
      </c>
      <c r="G21" s="25"/>
      <c r="H21" s="26">
        <v>3</v>
      </c>
      <c r="I21" s="27"/>
      <c r="J21" s="26">
        <v>30</v>
      </c>
      <c r="K21" s="38"/>
    </row>
    <row r="22" spans="2:11" ht="31.5" customHeight="1">
      <c r="B22" s="59" t="s">
        <v>3</v>
      </c>
      <c r="C22" s="63"/>
      <c r="D22" s="39">
        <v>159</v>
      </c>
      <c r="E22" s="30"/>
      <c r="F22" s="40">
        <f>H22+J22</f>
        <v>43072</v>
      </c>
      <c r="G22" s="25"/>
      <c r="H22" s="26">
        <v>20060</v>
      </c>
      <c r="I22" s="27"/>
      <c r="J22" s="26">
        <v>23012</v>
      </c>
      <c r="K22" s="27"/>
    </row>
    <row r="23" spans="2:11" ht="31.5" customHeight="1">
      <c r="B23" s="59" t="s">
        <v>15</v>
      </c>
      <c r="C23" s="60"/>
      <c r="D23" s="39">
        <f>SUM(D20:D22)</f>
        <v>161</v>
      </c>
      <c r="E23" s="30"/>
      <c r="F23" s="40">
        <f>H23+J23</f>
        <v>43122</v>
      </c>
      <c r="G23" s="25"/>
      <c r="H23" s="42">
        <f>SUM(H20:H22)</f>
        <v>20072</v>
      </c>
      <c r="I23" s="27"/>
      <c r="J23" s="42">
        <f>SUM(J20:J22)</f>
        <v>23050</v>
      </c>
      <c r="K23" s="38"/>
    </row>
    <row r="28" spans="2:5" ht="30" customHeight="1">
      <c r="B28" s="5" t="s">
        <v>29</v>
      </c>
      <c r="C28" s="17"/>
      <c r="D28" s="17"/>
      <c r="E28" s="6"/>
    </row>
    <row r="29" ht="30" customHeight="1" thickBot="1">
      <c r="J29" s="7" t="s">
        <v>31</v>
      </c>
    </row>
    <row r="30" spans="2:11" ht="31.5" customHeight="1" thickTop="1">
      <c r="B30" s="18"/>
      <c r="C30" s="19"/>
      <c r="D30" s="20"/>
      <c r="E30" s="21"/>
      <c r="F30" s="61" t="s">
        <v>18</v>
      </c>
      <c r="G30" s="62"/>
      <c r="H30" s="62"/>
      <c r="I30" s="62"/>
      <c r="J30" s="62"/>
      <c r="K30" s="62"/>
    </row>
    <row r="31" spans="2:11" ht="31.5" customHeight="1">
      <c r="B31" s="64" t="s">
        <v>19</v>
      </c>
      <c r="C31" s="56"/>
      <c r="D31" s="55" t="s">
        <v>20</v>
      </c>
      <c r="E31" s="56"/>
      <c r="F31" s="10"/>
      <c r="G31" s="9"/>
      <c r="H31" s="11"/>
      <c r="I31" s="8"/>
      <c r="J31" s="12"/>
      <c r="K31" s="1"/>
    </row>
    <row r="32" spans="2:11" ht="31.5" customHeight="1">
      <c r="B32" s="14"/>
      <c r="C32" s="15"/>
      <c r="D32" s="22"/>
      <c r="E32" s="23"/>
      <c r="F32" s="26" t="s">
        <v>24</v>
      </c>
      <c r="G32" s="25"/>
      <c r="H32" s="26" t="s">
        <v>25</v>
      </c>
      <c r="I32" s="27"/>
      <c r="J32" s="26" t="s">
        <v>26</v>
      </c>
      <c r="K32" s="27"/>
    </row>
    <row r="33" spans="2:11" ht="31.5" customHeight="1">
      <c r="B33" s="59" t="s">
        <v>6</v>
      </c>
      <c r="C33" s="63"/>
      <c r="D33" s="39">
        <v>1</v>
      </c>
      <c r="E33" s="30"/>
      <c r="F33" s="40">
        <f>H33+J33</f>
        <v>135</v>
      </c>
      <c r="G33" s="25"/>
      <c r="H33" s="26">
        <v>86</v>
      </c>
      <c r="I33" s="27"/>
      <c r="J33" s="26">
        <v>49</v>
      </c>
      <c r="K33" s="38"/>
    </row>
    <row r="34" spans="2:11" ht="31.5" customHeight="1">
      <c r="B34" s="59" t="s">
        <v>3</v>
      </c>
      <c r="C34" s="63"/>
      <c r="D34" s="40">
        <v>18</v>
      </c>
      <c r="E34" s="30"/>
      <c r="F34" s="40">
        <f>H34+J34</f>
        <v>2846</v>
      </c>
      <c r="G34" s="25"/>
      <c r="H34" s="26">
        <v>1583</v>
      </c>
      <c r="I34" s="27"/>
      <c r="J34" s="26">
        <v>1263</v>
      </c>
      <c r="K34" s="27"/>
    </row>
    <row r="35" spans="2:11" ht="31.5" customHeight="1">
      <c r="B35" s="59" t="s">
        <v>15</v>
      </c>
      <c r="C35" s="60"/>
      <c r="D35" s="42">
        <f>+D33+D34</f>
        <v>19</v>
      </c>
      <c r="E35" s="30"/>
      <c r="F35" s="42">
        <f>IF(SUM(F33:F34)&lt;&gt;SUM(H35:J35),"×",SUM(F33:F34))</f>
        <v>2981</v>
      </c>
      <c r="G35" s="25"/>
      <c r="H35" s="42">
        <f>SUM(H33:H34)</f>
        <v>1669</v>
      </c>
      <c r="I35" s="27"/>
      <c r="J35" s="42">
        <f>SUM(J33:J34)</f>
        <v>1312</v>
      </c>
      <c r="K35" s="38"/>
    </row>
  </sheetData>
  <sheetProtection/>
  <mergeCells count="29">
    <mergeCell ref="B33:C33"/>
    <mergeCell ref="B34:C34"/>
    <mergeCell ref="B35:C35"/>
    <mergeCell ref="F30:K30"/>
    <mergeCell ref="D31:E31"/>
    <mergeCell ref="H19:I19"/>
    <mergeCell ref="J19:K19"/>
    <mergeCell ref="F19:G19"/>
    <mergeCell ref="B31:C31"/>
    <mergeCell ref="B20:C20"/>
    <mergeCell ref="B4:C4"/>
    <mergeCell ref="B6:C6"/>
    <mergeCell ref="B10:C10"/>
    <mergeCell ref="B9:C9"/>
    <mergeCell ref="J4:K4"/>
    <mergeCell ref="H4:I4"/>
    <mergeCell ref="F4:G4"/>
    <mergeCell ref="D4:E4"/>
    <mergeCell ref="D9:E9"/>
    <mergeCell ref="D10:E10"/>
    <mergeCell ref="D5:E5"/>
    <mergeCell ref="D6:E6"/>
    <mergeCell ref="D8:E8"/>
    <mergeCell ref="D7:E7"/>
    <mergeCell ref="B23:C23"/>
    <mergeCell ref="F17:K17"/>
    <mergeCell ref="D18:E18"/>
    <mergeCell ref="B22:C22"/>
    <mergeCell ref="B18:C18"/>
  </mergeCells>
  <printOptions/>
  <pageMargins left="0.6" right="0.22" top="0.91" bottom="0.984" header="0.512" footer="0.512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2021-08-05T06:12:54Z</cp:lastPrinted>
  <dcterms:created xsi:type="dcterms:W3CDTF">2000-12-11T00:16:33Z</dcterms:created>
  <dcterms:modified xsi:type="dcterms:W3CDTF">2022-10-18T08:43:54Z</dcterms:modified>
  <cp:category/>
  <cp:version/>
  <cp:contentType/>
  <cp:contentStatus/>
</cp:coreProperties>
</file>