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26" activeTab="0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'筑後地区'!$A$1:$R$143</definedName>
    <definedName name="_xlnm.Print_Area" localSheetId="0">'福岡地区'!$A$1:$R$75</definedName>
  </definedNames>
  <calcPr fullCalcOnLoad="1"/>
</workbook>
</file>

<file path=xl/sharedStrings.xml><?xml version="1.0" encoding="utf-8"?>
<sst xmlns="http://schemas.openxmlformats.org/spreadsheetml/2006/main" count="1187" uniqueCount="414">
  <si>
    <t xml:space="preserve"> 福岡市</t>
  </si>
  <si>
    <t/>
  </si>
  <si>
    <t xml:space="preserve"> 筑紫野市</t>
  </si>
  <si>
    <t xml:space="preserve"> 大野城市</t>
  </si>
  <si>
    <t xml:space="preserve"> 前原市</t>
  </si>
  <si>
    <t xml:space="preserve"> 古賀市</t>
  </si>
  <si>
    <t xml:space="preserve"> 那珂川町</t>
  </si>
  <si>
    <t xml:space="preserve"> 篠栗町</t>
  </si>
  <si>
    <t xml:space="preserve"> 須恵町</t>
  </si>
  <si>
    <t xml:space="preserve"> 新宮町</t>
  </si>
  <si>
    <t xml:space="preserve"> 久山町</t>
  </si>
  <si>
    <t xml:space="preserve"> 二丈町</t>
  </si>
  <si>
    <t xml:space="preserve"> 志摩町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</si>
  <si>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</si>
  <si>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</si>
  <si>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</si>
  <si>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</si>
  <si>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</si>
  <si>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</si>
  <si>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</si>
  <si>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吉井町</t>
  </si>
  <si>
    <t xml:space="preserve"> 大刀洗町</t>
  </si>
  <si>
    <t xml:space="preserve"> 大木町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</si>
  <si>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</si>
  <si>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</si>
  <si>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</si>
  <si>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</si>
  <si>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</si>
  <si>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</si>
  <si>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高田町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</si>
  <si>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</si>
  <si>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</si>
  <si>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</si>
  <si>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</si>
  <si>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</si>
  <si>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</si>
  <si>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</si>
  <si>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</si>
  <si>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</si>
  <si>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</si>
  <si>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</si>
  <si>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</si>
  <si>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</si>
  <si>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</si>
  <si>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福岡市動植物園</t>
  </si>
  <si>
    <t xml:space="preserve"> 海の中道海浜公園</t>
  </si>
  <si>
    <t xml:space="preserve"> 福岡市美術館</t>
  </si>
  <si>
    <t xml:space="preserve"> 歴史民俗資料館</t>
  </si>
  <si>
    <t xml:space="preserve"> 大野城いこいの森ｷｬﾝプ場</t>
  </si>
  <si>
    <t xml:space="preserve"> 大宰府展示館</t>
  </si>
  <si>
    <t xml:space="preserve"> 文化ふれあい館</t>
  </si>
  <si>
    <t xml:space="preserve"> 瑞梅寺山の家</t>
  </si>
  <si>
    <t xml:space="preserve"> 白糸の滝ふれあいの里</t>
  </si>
  <si>
    <t xml:space="preserve"> 須恵町立美術ｾﾝﾀｰ 久我記念館</t>
  </si>
  <si>
    <t xml:space="preserve"> かしのきはらキャンプ場</t>
  </si>
  <si>
    <t xml:space="preserve"> 相島(釣･観光漁業)</t>
  </si>
  <si>
    <t xml:space="preserve"> 藍の家</t>
  </si>
  <si>
    <t xml:space="preserve"> 志摩町歴史資料館</t>
  </si>
  <si>
    <t xml:space="preserve"> 三池カルタ記念館</t>
  </si>
  <si>
    <t xml:space="preserve"> 大牟田市動物園</t>
  </si>
  <si>
    <t xml:space="preserve"> 石炭産業科学館</t>
  </si>
  <si>
    <t xml:space="preserve"> 川下り</t>
  </si>
  <si>
    <t xml:space="preserve"> 北原白秋生家･記念館</t>
  </si>
  <si>
    <t xml:space="preserve"> 岩戸山歴史資料館</t>
  </si>
  <si>
    <t xml:space="preserve"> 堺屋(旧木下家住宅)</t>
  </si>
  <si>
    <t xml:space="preserve"> 県立ふれあいの家南筑後</t>
  </si>
  <si>
    <t xml:space="preserve"> 古賀政男記念館</t>
  </si>
  <si>
    <t xml:space="preserve"> 筑後川昇開橋</t>
  </si>
  <si>
    <t xml:space="preserve"> 小郡ｶﾝﾂﾘｰ倶楽部</t>
  </si>
  <si>
    <t xml:space="preserve"> 小郡市埋蔵文化財調査ｾﾝﾀｰ</t>
  </si>
  <si>
    <t xml:space="preserve"> 秋月郷土館</t>
  </si>
  <si>
    <t xml:space="preserve"> 甘木歴史資料館</t>
  </si>
  <si>
    <t xml:space="preserve"> あまぎ水の文化村</t>
  </si>
  <si>
    <t xml:space="preserve"> 夜須高原記念の森</t>
  </si>
  <si>
    <t xml:space="preserve"> 岩屋キャンプ場</t>
  </si>
  <si>
    <t xml:space="preserve"> 棚田親水公園</t>
  </si>
  <si>
    <t xml:space="preserve"> 吉井百年公園</t>
  </si>
  <si>
    <t xml:space="preserve"> 紅乙女酒造山の貯蔵場</t>
  </si>
  <si>
    <t xml:space="preserve"> 巨峰ワイン工場</t>
  </si>
  <si>
    <t xml:space="preserve"> 今村ｶﾄﾘｯｸ教会</t>
  </si>
  <si>
    <t xml:space="preserve"> 酒資料館</t>
  </si>
  <si>
    <t xml:space="preserve"> 十連寺公園</t>
  </si>
  <si>
    <t xml:space="preserve"> グリーンピア八女</t>
  </si>
  <si>
    <t xml:space="preserve"> 耳納スカイライン</t>
  </si>
  <si>
    <t xml:space="preserve"> 立花ワイン株式会社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</si>
  <si>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</si>
  <si>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</si>
  <si>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</si>
  <si>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</si>
  <si>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</si>
  <si>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</si>
  <si>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</si>
  <si>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</si>
  <si>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</si>
  <si>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</si>
  <si>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</si>
  <si>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高田濃施山公園</t>
  </si>
  <si>
    <t xml:space="preserve"> 石炭記念館</t>
  </si>
  <si>
    <t xml:space="preserve"> 福智山ろく花公園</t>
  </si>
  <si>
    <t xml:space="preserve"> 農楽園八木山㈱</t>
  </si>
  <si>
    <t xml:space="preserve"> 田川市美術館</t>
  </si>
  <si>
    <t xml:space="preserve"> 鞍手ｶﾝﾄﾘｰ倶楽部</t>
  </si>
  <si>
    <t xml:space="preserve"> 伊藤常足翁旧宅</t>
  </si>
  <si>
    <t xml:space="preserve"> 竹原古墳</t>
  </si>
  <si>
    <t xml:space="preserve"> 王塚古墳</t>
  </si>
  <si>
    <t xml:space="preserve"> 王塚装飾古墳館</t>
  </si>
  <si>
    <t xml:space="preserve"> 町営キャンプ村</t>
  </si>
  <si>
    <t xml:space="preserve"> サンビレッジ茜</t>
  </si>
  <si>
    <t xml:space="preserve"> 英彦山野営場</t>
  </si>
  <si>
    <t xml:space="preserve"> 英彦山神宮</t>
  </si>
  <si>
    <t xml:space="preserve"> 英彦山温泉しゃくなげ荘</t>
  </si>
  <si>
    <t xml:space="preserve"> 糸田町民体育館</t>
  </si>
  <si>
    <t xml:space="preserve"> 英彦山湯～遊～共和国</t>
  </si>
  <si>
    <t xml:space="preserve"> 自然学習村源じいの森</t>
  </si>
  <si>
    <t xml:space="preserve"> グリ－ンパ－ク</t>
  </si>
  <si>
    <t xml:space="preserve"> 門司港レトロ地区</t>
  </si>
  <si>
    <t xml:space="preserve"> 畑冷泉館</t>
  </si>
  <si>
    <t xml:space="preserve"> 天地山公園</t>
  </si>
  <si>
    <t xml:space="preserve"> ふれあいの里ｾﾝﾀ-</t>
  </si>
  <si>
    <t xml:space="preserve"> 河川敷公園</t>
  </si>
  <si>
    <t xml:space="preserve"> 苅田町歴史資料館</t>
  </si>
  <si>
    <t xml:space="preserve"> 日産自動車㈱九州工場</t>
  </si>
  <si>
    <t xml:space="preserve"> 蛇渕キャンプ場</t>
  </si>
  <si>
    <t xml:space="preserve"> 豊津梅園</t>
  </si>
  <si>
    <t xml:space="preserve"> 八幡古表神社</t>
  </si>
  <si>
    <t xml:space="preserve"> 牧ノ原キャンプ場</t>
  </si>
  <si>
    <t xml:space="preserve"> 大池公園ふれあいの里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</si>
  <si>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</si>
  <si>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</si>
  <si>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</si>
  <si>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</si>
  <si>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</si>
  <si>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</si>
  <si>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碓井町</t>
  </si>
  <si>
    <t xml:space="preserve"> 嘉穂町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</si>
  <si>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</si>
  <si>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</si>
  <si>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</si>
  <si>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</si>
  <si>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</si>
  <si>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</si>
  <si>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</si>
  <si>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</si>
  <si>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</si>
  <si>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</si>
  <si>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</si>
  <si>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</si>
  <si>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</si>
  <si>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吉富町</t>
  </si>
  <si>
    <t xml:space="preserve"> 新吉富村</t>
  </si>
  <si>
    <t xml:space="preserve"> 大平村</t>
  </si>
  <si>
    <t xml:space="preserve"> 大刀洗公園</t>
  </si>
  <si>
    <t xml:space="preserve"> アクアス</t>
  </si>
  <si>
    <t xml:space="preserve"> 八女上陽ゴルフ倶楽部</t>
  </si>
  <si>
    <t xml:space="preserve"> 古墳公園資料館｢こふんピア広川｣</t>
  </si>
  <si>
    <t xml:space="preserve"> シャクナゲ園</t>
  </si>
  <si>
    <t xml:space="preserve"> ニコニコのり九州工場</t>
  </si>
  <si>
    <t xml:space="preserve"> ３   施設別利用状況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</si>
  <si>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</si>
  <si>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</si>
  <si>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</si>
  <si>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 xml:space="preserve"> ﾍﾞｲｻｲドﾌﾟﾚｲｽ博多埠頭</t>
  </si>
  <si>
    <t xml:space="preserve"> ﾌｧ-ﾑﾊﾟ-ｸ伊都国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</si>
  <si>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</si>
  <si>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</si>
  <si>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久山ｶﾝﾄﾘｰｸﾗﾌﾞ</t>
  </si>
  <si>
    <t xml:space="preserve"> 福岡厚生年金ｽﾎﾟｰﾂｾﾝﾀｰ</t>
  </si>
  <si>
    <t xml:space="preserve"> あんずの里ふれあいの館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</si>
  <si>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</si>
  <si>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</si>
  <si>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</si>
  <si>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</si>
  <si>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</si>
  <si>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</si>
  <si>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</si>
  <si>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緑花流通センター</t>
  </si>
  <si>
    <t xml:space="preserve"> 横町町家交流館</t>
  </si>
  <si>
    <t xml:space="preserve"> べんがら村</t>
  </si>
  <si>
    <t xml:space="preserve"> サザンクス筑後</t>
  </si>
  <si>
    <t xml:space="preserve"> 旧吉原家住宅・資料館</t>
  </si>
  <si>
    <t xml:space="preserve"> 大刀洗平和記念館</t>
  </si>
  <si>
    <t xml:space="preserve"> 小石原焼伝統産業会館</t>
  </si>
  <si>
    <t xml:space="preserve"> ポーン太の森キャンプ場</t>
  </si>
  <si>
    <t xml:space="preserve"> 鏡田屋敷</t>
  </si>
  <si>
    <t xml:space="preserve"> 居蔵の館</t>
  </si>
  <si>
    <t xml:space="preserve"> 白壁土蔵の町並み</t>
  </si>
  <si>
    <t xml:space="preserve"> ちくご手づくり村</t>
  </si>
  <si>
    <t xml:space="preserve"> 装飾古墳</t>
  </si>
  <si>
    <t xml:space="preserve"> 浮羽町</t>
  </si>
  <si>
    <t xml:space="preserve"> 浮羽カントリーゴルフクラブ</t>
  </si>
  <si>
    <t xml:space="preserve"> 調音の滝公園</t>
  </si>
  <si>
    <t xml:space="preserve"> 四季の舎ながいわ</t>
  </si>
  <si>
    <t xml:space="preserve"> 道の駅うきは</t>
  </si>
  <si>
    <t xml:space="preserve"> コスモスパーク北野</t>
  </si>
  <si>
    <t xml:space="preserve"> グリーンパル日向神峡</t>
  </si>
  <si>
    <t xml:space="preserve"> 滝の宮不動尊（納又滝）</t>
  </si>
  <si>
    <t xml:space="preserve"> 夢たちばなビレッジ</t>
  </si>
  <si>
    <t xml:space="preserve"> 立花町ﾜｲﾝｾﾗｰ・田崎廣助画伯記念ｷﾞｬﾗﾘｰ</t>
  </si>
  <si>
    <t xml:space="preserve"> 立花町総合保健福祉ｾﾝﾀｰかがやき</t>
  </si>
  <si>
    <t xml:space="preserve"> 古陶星野焼展示館</t>
  </si>
  <si>
    <t xml:space="preserve"> 石割岳憩いの森</t>
  </si>
  <si>
    <t xml:space="preserve"> 飯塚市歴史資料館</t>
  </si>
  <si>
    <t xml:space="preserve"> くらじの郷</t>
  </si>
  <si>
    <t xml:space="preserve"> ドリームホープ若宮</t>
  </si>
  <si>
    <t xml:space="preserve"> グリーンヒル若宮</t>
  </si>
  <si>
    <t xml:space="preserve"> 湯ノ浦総合キャンプ場</t>
  </si>
  <si>
    <t xml:space="preserve"> 稲築町</t>
  </si>
  <si>
    <t xml:space="preserve"> 文化ふれあい伝承館</t>
  </si>
  <si>
    <t xml:space="preserve"> ふるさと交流館なつきの湯</t>
  </si>
  <si>
    <t xml:space="preserve"> 嘉穂町物産館</t>
  </si>
  <si>
    <t xml:space="preserve"> 総合運動公園</t>
  </si>
  <si>
    <t xml:space="preserve"> 歓遊舎ひこさん</t>
  </si>
  <si>
    <t xml:space="preserve"> 糸田町保健ｾﾝﾀｰﾄﾚｰﾆﾝｸﾞﾙｰﾑ</t>
  </si>
  <si>
    <t xml:space="preserve"> 大任町</t>
  </si>
  <si>
    <t xml:space="preserve"> 自然の森キャンプ場</t>
  </si>
  <si>
    <t xml:space="preserve"> ふるさとセンター源じいの森温泉</t>
  </si>
  <si>
    <t>赤村特産物センター</t>
  </si>
  <si>
    <t xml:space="preserve"> 皿倉山周辺（帆柱山）</t>
  </si>
  <si>
    <t xml:space="preserve"> 小倉城周辺（松本清張記念館、庭園）</t>
  </si>
  <si>
    <t xml:space="preserve"> 小倉駅周辺（AIM,アミュプラザ）</t>
  </si>
  <si>
    <t xml:space="preserve"> 和布刈地区</t>
  </si>
  <si>
    <t xml:space="preserve"> スペースワールド地区</t>
  </si>
  <si>
    <t xml:space="preserve"> 「豊前温泉」天狗の湯</t>
  </si>
  <si>
    <t xml:space="preserve"> 「求菩提温泉」卜仙の郷</t>
  </si>
  <si>
    <t xml:space="preserve"> 「国民宿舎」マリンテラスあしや</t>
  </si>
  <si>
    <t xml:space="preserve"> 総合観光案内所</t>
  </si>
  <si>
    <t xml:space="preserve"> 花菖蒲園</t>
  </si>
  <si>
    <t xml:space="preserve"> 京都カントリークラブ</t>
  </si>
  <si>
    <t xml:space="preserve"> 鈴熊山公園</t>
  </si>
  <si>
    <t xml:space="preserve"> 天仲寺公園</t>
  </si>
  <si>
    <t xml:space="preserve"> げんきの杜</t>
  </si>
  <si>
    <t xml:space="preserve"> さわやか市大平</t>
  </si>
  <si>
    <t xml:space="preserve"> 道の駅「しんよしとみ」</t>
  </si>
  <si>
    <t>道の駅「豊前おこしかけ」</t>
  </si>
  <si>
    <t xml:space="preserve">    （単位：人、円）</t>
  </si>
  <si>
    <t>　筑後地区　№１</t>
  </si>
  <si>
    <t>　筑 豊 地 区  №１    　                   　　　　　　　　　　　　　　　　　　　　　　　　　　</t>
  </si>
  <si>
    <t xml:space="preserve"> キャナルシティ博多</t>
  </si>
  <si>
    <t xml:space="preserve"> 博多リバレイン</t>
  </si>
  <si>
    <t>ﾏﾘﾉｱｼﾃｨ福岡ﾋﾟｱｳｫｰｸ</t>
  </si>
  <si>
    <t xml:space="preserve"> ふるさと館ちくしの</t>
  </si>
  <si>
    <t xml:space="preserve"> 春日市</t>
  </si>
  <si>
    <t xml:space="preserve"> 春日勤労者総合ｽﾎﾟｰﾂ施設（温水ﾌﾟｰﾙ）</t>
  </si>
  <si>
    <t xml:space="preserve"> 奴国の丘歴史資料館</t>
  </si>
  <si>
    <t xml:space="preserve"> ウトグチ瓦窯展示館</t>
  </si>
  <si>
    <t xml:space="preserve"> 四王寺県民の森</t>
  </si>
  <si>
    <t xml:space="preserve"> 観世音寺宝蔵庫</t>
  </si>
  <si>
    <t xml:space="preserve"> 九州歴史資料館</t>
  </si>
  <si>
    <t xml:space="preserve"> 伊都郷土美術館</t>
  </si>
  <si>
    <t xml:space="preserve"> 古賀コミュニティホール</t>
  </si>
  <si>
    <t xml:space="preserve"> ｸﾞﾘｰﾝﾋﾟｱなかがわｷｬﾝﾌﾟ村</t>
  </si>
  <si>
    <t xml:space="preserve"> 社会教育総合センター</t>
  </si>
  <si>
    <t xml:space="preserve"> 教育センター</t>
  </si>
  <si>
    <t xml:space="preserve"> ﾚｲｸｻｲﾄﾞﾎﾃﾙ久山</t>
  </si>
  <si>
    <t xml:space="preserve"> トリアス久山</t>
  </si>
  <si>
    <t xml:space="preserve"> 粕屋町</t>
  </si>
  <si>
    <t xml:space="preserve"> まむし温泉</t>
  </si>
  <si>
    <t xml:space="preserve"> 芥屋キャンプ場</t>
  </si>
  <si>
    <t>　筑後地区　№２</t>
  </si>
  <si>
    <t xml:space="preserve">    （単位：人、円）</t>
  </si>
  <si>
    <t xml:space="preserve"> 吉井ｽﾎﾟｰﾂｱｲﾗﾝﾄﾞ</t>
  </si>
  <si>
    <t>　筑後地区　№３</t>
  </si>
  <si>
    <t xml:space="preserve">    （単位：人、円）</t>
  </si>
  <si>
    <t>　筑 豊 地 区  №2    　                   　　　　　　　　　　　　　　　　　　　　　　　　　　</t>
  </si>
  <si>
    <t>（単位：人、円）</t>
  </si>
  <si>
    <t xml:space="preserve"> 須恵町立歴史民俗資料館</t>
  </si>
  <si>
    <t xml:space="preserve"> 水沼の里2000年記念の森公園</t>
  </si>
  <si>
    <t>パークゴルフ場</t>
  </si>
  <si>
    <t>ほたると石橋の館</t>
  </si>
  <si>
    <t xml:space="preserve"> 株式会社立花バンブー</t>
  </si>
  <si>
    <t xml:space="preserve"> まこちの里</t>
  </si>
  <si>
    <t xml:space="preserve"> 篠栗四国八十八ケ所霊場</t>
  </si>
  <si>
    <t>オアシス篠栗</t>
  </si>
  <si>
    <t>五郎山古墳館</t>
  </si>
  <si>
    <t>竜岩自然の家</t>
  </si>
  <si>
    <t xml:space="preserve"> 竜王峡キャンプ村</t>
  </si>
  <si>
    <t>-</t>
  </si>
  <si>
    <t xml:space="preserve"> 共星の里</t>
  </si>
  <si>
    <t xml:space="preserve"> 八景山自然公園</t>
  </si>
  <si>
    <t xml:space="preserve"> 屋部地蔵公園</t>
  </si>
  <si>
    <t xml:space="preserve"> たぎりの里</t>
  </si>
  <si>
    <t xml:space="preserve"> 河内貯水池周辺</t>
  </si>
  <si>
    <t>　北 九 州 地 区　No.1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</si>
  <si>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</si>
  <si>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平尾台</t>
  </si>
  <si>
    <t xml:space="preserve"> 芦屋釜の里</t>
  </si>
  <si>
    <t xml:space="preserve"> ﾚｼﾞｬｰﾌﾟｰﾙｱｸｱｼｱﾝ</t>
  </si>
  <si>
    <t xml:space="preserve"> みどりんぱぁーく</t>
  </si>
  <si>
    <t>　北 九 州 地 区　No.2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</si>
  <si>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</si>
  <si>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ヴィラ・パラディ</t>
  </si>
  <si>
    <t xml:space="preserve"> しいだアグリパーク</t>
  </si>
  <si>
    <t xml:space="preserve"> 伊都民俗資料館</t>
  </si>
  <si>
    <t>コスモス広場</t>
  </si>
  <si>
    <t xml:space="preserve"> 太宰府市</t>
  </si>
  <si>
    <t>飛形自然公園</t>
  </si>
  <si>
    <t>千間土居公園</t>
  </si>
  <si>
    <t>白城の里　旧大内邸</t>
  </si>
  <si>
    <t>松尾弁財天（松尾風流）</t>
  </si>
  <si>
    <t>黒岩石橋</t>
  </si>
  <si>
    <t>谷川寺仁王像</t>
  </si>
  <si>
    <t>男ノ子焼の里</t>
  </si>
  <si>
    <t>千間土居朝市</t>
  </si>
  <si>
    <t>大道谷の里</t>
  </si>
  <si>
    <t>小栗峠ﾛｰﾄﾞﾊﾟｰｸ</t>
  </si>
  <si>
    <t>小郡市体育館</t>
  </si>
  <si>
    <t>筑後川温泉</t>
  </si>
  <si>
    <t>歴史民俗資料館</t>
  </si>
  <si>
    <t>浮羽フルーツ村</t>
  </si>
  <si>
    <t>ふるさと交流館　日王の湯</t>
  </si>
  <si>
    <t>湯ノ迫温泉　太平樂</t>
  </si>
  <si>
    <t>　筑後地区　№4</t>
  </si>
  <si>
    <t xml:space="preserve"> 林業総合センター
（特産品展示直売所）</t>
  </si>
  <si>
    <t>ふるさとわらべ館</t>
  </si>
  <si>
    <t>ちょっと来店田形</t>
  </si>
  <si>
    <t>-</t>
  </si>
  <si>
    <t>スコーレ若宮</t>
  </si>
  <si>
    <t>英彦山ホテル　和</t>
  </si>
  <si>
    <t>勤労者体育館</t>
  </si>
  <si>
    <t>ほうじょう温泉</t>
  </si>
  <si>
    <t xml:space="preserve"> 大野城いこいの森中央公園</t>
  </si>
  <si>
    <t>薬王寺温泉（４施設）</t>
  </si>
  <si>
    <t xml:space="preserve"> 生活環境保全林  樹芸の森</t>
  </si>
  <si>
    <t>　筑後地区　№5</t>
  </si>
  <si>
    <t xml:space="preserve"> H16利用者計</t>
  </si>
  <si>
    <t>九州カンツリー倶楽部</t>
  </si>
  <si>
    <t>ー</t>
  </si>
  <si>
    <t>駕与丁公園</t>
  </si>
  <si>
    <t>きららの湯</t>
  </si>
  <si>
    <t xml:space="preserve"> 石橋美術館、別館</t>
  </si>
  <si>
    <t>-</t>
  </si>
  <si>
    <t>-</t>
  </si>
  <si>
    <t>-</t>
  </si>
  <si>
    <t>ミッションバレーゴルフクラブ</t>
  </si>
  <si>
    <t>宗像大社神宝館</t>
  </si>
  <si>
    <t>宗像市民俗資料館</t>
  </si>
  <si>
    <t>宗像ユリックス</t>
  </si>
  <si>
    <t xml:space="preserve"> ｸﾞﾘｰﾝﾋﾟｱなかがわ</t>
  </si>
  <si>
    <t>-</t>
  </si>
  <si>
    <t xml:space="preserve"> 夜須高原ｶﾝﾄﾘｰｸﾗﾌﾞ</t>
  </si>
  <si>
    <t>福岡サンレイクゴルフ倶楽部</t>
  </si>
  <si>
    <t>＊は年度集計。</t>
  </si>
  <si>
    <t>-</t>
  </si>
  <si>
    <t>-</t>
  </si>
  <si>
    <t>-</t>
  </si>
  <si>
    <t>勝山町</t>
  </si>
  <si>
    <t xml:space="preserve"> H17利用者計</t>
  </si>
  <si>
    <t xml:space="preserve"> ﾏﾘﾝﾜｰﾙド海の中道</t>
  </si>
  <si>
    <t xml:space="preserve"> 福ふくの里</t>
  </si>
  <si>
    <t xml:space="preserve"> 伊都国歴史資料館</t>
  </si>
  <si>
    <t xml:space="preserve"> 志摩物産直売所「志摩の四季」</t>
  </si>
  <si>
    <t>-</t>
  </si>
  <si>
    <t xml:space="preserve"> 福津市</t>
  </si>
  <si>
    <t xml:space="preserve"> 宗像市</t>
  </si>
  <si>
    <t xml:space="preserve"> 九州国立博物館</t>
  </si>
  <si>
    <t>ー</t>
  </si>
  <si>
    <t>ー</t>
  </si>
  <si>
    <t xml:space="preserve"> 豊前国分寺三重塔</t>
  </si>
  <si>
    <t>チェリーゴルフクラブ</t>
  </si>
  <si>
    <t>勝山御所カントリークラブ</t>
  </si>
  <si>
    <t>－</t>
  </si>
  <si>
    <t>芦屋歴史の里</t>
  </si>
  <si>
    <t>大平麦酒館</t>
  </si>
  <si>
    <t xml:space="preserve"> 宮若市</t>
  </si>
  <si>
    <t>道の駅「うすい」</t>
  </si>
  <si>
    <t xml:space="preserve"> 山田市</t>
  </si>
  <si>
    <t>サルビアパーク</t>
  </si>
  <si>
    <t xml:space="preserve"> 田川市石炭・歴史博物館</t>
  </si>
  <si>
    <t xml:space="preserve"> 福智町B&amp;G海洋ｾﾝﾀｰ</t>
  </si>
  <si>
    <t xml:space="preserve"> 福智町</t>
  </si>
  <si>
    <t xml:space="preserve"> 福智町ふれあい塾</t>
  </si>
  <si>
    <t xml:space="preserve"> 香春町</t>
  </si>
  <si>
    <t>柿下温泉</t>
  </si>
  <si>
    <t xml:space="preserve"> 糸田町文化会館</t>
  </si>
  <si>
    <t>織田廣喜美術館</t>
  </si>
  <si>
    <t xml:space="preserve"> H16利用者計</t>
  </si>
  <si>
    <t xml:space="preserve"> 朝倉市</t>
  </si>
  <si>
    <t xml:space="preserve"> 平塚川添遺跡公園</t>
  </si>
  <si>
    <t>秋月武家屋敷「久野邸」</t>
  </si>
  <si>
    <t>秋月美術館</t>
  </si>
  <si>
    <t>ー</t>
  </si>
  <si>
    <t>森の工作館</t>
  </si>
  <si>
    <t>－</t>
  </si>
  <si>
    <t>旧戸島家住宅</t>
  </si>
  <si>
    <t xml:space="preserve"> 金子文夫資料展示</t>
  </si>
  <si>
    <t xml:space="preserve"> 吉井温泉</t>
  </si>
  <si>
    <t>ー</t>
  </si>
  <si>
    <t xml:space="preserve"> 耳納の里</t>
  </si>
  <si>
    <t xml:space="preserve"> 道の駅「小石原」</t>
  </si>
  <si>
    <t>東峰村</t>
  </si>
  <si>
    <t>ギャラリー小石原</t>
  </si>
  <si>
    <t>ー</t>
  </si>
  <si>
    <t>ほうしゅ学舎</t>
  </si>
  <si>
    <t>山村文化交流の郷　いぶき館</t>
  </si>
  <si>
    <t>グランドホテル樋口軒</t>
  </si>
  <si>
    <t xml:space="preserve"> 筑前町</t>
  </si>
  <si>
    <t>花立山温泉</t>
  </si>
  <si>
    <t>八女伝統工芸館</t>
  </si>
  <si>
    <t>八女民俗資料館</t>
  </si>
  <si>
    <t>道の駅　たちばな</t>
  </si>
  <si>
    <t xml:space="preserve"> 築上町</t>
  </si>
  <si>
    <t xml:space="preserve"> 嘉穂劇場</t>
  </si>
  <si>
    <t>内野宿「長崎屋」</t>
  </si>
  <si>
    <t xml:space="preserve"> 庄内温泉筑豊ハイツ</t>
  </si>
  <si>
    <t xml:space="preserve"> 英彦山スロープカー</t>
  </si>
  <si>
    <t xml:space="preserve"> 御花松濤園</t>
  </si>
  <si>
    <t xml:space="preserve"> 御花殿の倉</t>
  </si>
  <si>
    <t xml:space="preserve"> かんぽの宿柳川（日帰り）</t>
  </si>
  <si>
    <t xml:space="preserve"> 青少年ふれあいセンター</t>
  </si>
  <si>
    <t xml:space="preserve"> ふれあいの家北筑後</t>
  </si>
  <si>
    <t xml:space="preserve"> ホークスタウン
(ホテル、ショッピングモールのみ）</t>
  </si>
  <si>
    <t>博多座</t>
  </si>
  <si>
    <t>10,430,000　＊</t>
  </si>
  <si>
    <t>19,040,000 *
(ﾄﾞｰﾑ含む）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</si>
</sst>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#;[Red]\-#,###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6" fontId="10" fillId="0" borderId="1" xfId="0" applyNumberFormat="1" applyFont="1" applyFill="1" applyBorder="1" applyAlignment="1" applyProtection="1" quotePrefix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9" fillId="0" borderId="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vertical="center"/>
      <protection/>
    </xf>
    <xf numFmtId="0" fontId="12" fillId="0" borderId="2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7" fillId="0" borderId="3" xfId="0" applyNumberFormat="1" applyFont="1" applyFill="1" applyBorder="1" applyAlignment="1" applyProtection="1">
      <alignment vertical="center"/>
      <protection/>
    </xf>
    <xf numFmtId="0" fontId="9" fillId="0" borderId="4" xfId="0" applyNumberFormat="1" applyFont="1" applyFill="1" applyBorder="1" applyAlignment="1" applyProtection="1" quotePrefix="1">
      <alignment vertical="center"/>
      <protection/>
    </xf>
    <xf numFmtId="0" fontId="9" fillId="0" borderId="5" xfId="0" applyNumberFormat="1" applyFont="1" applyFill="1" applyBorder="1" applyAlignment="1" applyProtection="1" quotePrefix="1">
      <alignment vertical="center"/>
      <protection/>
    </xf>
    <xf numFmtId="0" fontId="9" fillId="0" borderId="6" xfId="0" applyNumberFormat="1" applyFont="1" applyFill="1" applyBorder="1" applyAlignment="1" applyProtection="1" quotePrefix="1">
      <alignment vertical="center" shrinkToFit="1"/>
      <protection/>
    </xf>
    <xf numFmtId="0" fontId="9" fillId="0" borderId="7" xfId="0" applyNumberFormat="1" applyFont="1" applyFill="1" applyBorder="1" applyAlignment="1" applyProtection="1" quotePrefix="1">
      <alignment vertical="center" shrinkToFit="1"/>
      <protection/>
    </xf>
    <xf numFmtId="0" fontId="9" fillId="0" borderId="0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Border="1" applyAlignment="1" applyProtection="1">
      <alignment vertical="center" shrinkToFit="1"/>
      <protection/>
    </xf>
    <xf numFmtId="176" fontId="10" fillId="0" borderId="0" xfId="0" applyNumberFormat="1" applyFont="1" applyFill="1" applyBorder="1" applyAlignment="1" applyProtection="1" quotePrefix="1">
      <alignment vertical="center"/>
      <protection/>
    </xf>
    <xf numFmtId="176" fontId="9" fillId="0" borderId="0" xfId="0" applyNumberFormat="1" applyFont="1" applyFill="1" applyBorder="1" applyAlignment="1" applyProtection="1" quotePrefix="1">
      <alignment vertical="center"/>
      <protection/>
    </xf>
    <xf numFmtId="0" fontId="9" fillId="0" borderId="8" xfId="0" applyNumberFormat="1" applyFont="1" applyFill="1" applyBorder="1" applyAlignment="1" applyProtection="1" quotePrefix="1">
      <alignment vertical="center"/>
      <protection/>
    </xf>
    <xf numFmtId="0" fontId="9" fillId="0" borderId="7" xfId="0" applyNumberFormat="1" applyFont="1" applyFill="1" applyBorder="1" applyAlignment="1" applyProtection="1">
      <alignment vertical="center" shrinkToFit="1"/>
      <protection/>
    </xf>
    <xf numFmtId="0" fontId="9" fillId="0" borderId="9" xfId="0" applyNumberFormat="1" applyFont="1" applyFill="1" applyBorder="1" applyAlignment="1" applyProtection="1" quotePrefix="1">
      <alignment vertical="center"/>
      <protection/>
    </xf>
    <xf numFmtId="0" fontId="8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shrinkToFit="1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9" fillId="0" borderId="3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3" fontId="9" fillId="0" borderId="3" xfId="0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 quotePrefix="1">
      <alignment vertical="center"/>
      <protection/>
    </xf>
    <xf numFmtId="3" fontId="9" fillId="0" borderId="2" xfId="0" applyNumberFormat="1" applyFont="1" applyFill="1" applyBorder="1" applyAlignment="1" applyProtection="1">
      <alignment/>
      <protection/>
    </xf>
    <xf numFmtId="3" fontId="9" fillId="0" borderId="4" xfId="0" applyNumberFormat="1" applyFont="1" applyFill="1" applyBorder="1" applyAlignment="1" applyProtection="1" quotePrefix="1">
      <alignment vertical="center"/>
      <protection/>
    </xf>
    <xf numFmtId="3" fontId="9" fillId="0" borderId="8" xfId="0" applyNumberFormat="1" applyFont="1" applyFill="1" applyBorder="1" applyAlignment="1" applyProtection="1" quotePrefix="1">
      <alignment vertical="center"/>
      <protection/>
    </xf>
    <xf numFmtId="3" fontId="9" fillId="0" borderId="11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Fill="1" applyBorder="1" applyAlignment="1" applyProtection="1" quotePrefix="1">
      <alignment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3" fontId="9" fillId="0" borderId="2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9" fillId="0" borderId="4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shrinkToFit="1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 quotePrefix="1">
      <alignment vertical="center" shrinkToFit="1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 quotePrefix="1">
      <alignment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 quotePrefix="1">
      <alignment/>
      <protection/>
    </xf>
    <xf numFmtId="0" fontId="9" fillId="0" borderId="0" xfId="0" applyNumberFormat="1" applyFont="1" applyFill="1" applyBorder="1" applyAlignment="1" applyProtection="1" quotePrefix="1">
      <alignment shrinkToFit="1"/>
      <protection/>
    </xf>
    <xf numFmtId="176" fontId="0" fillId="0" borderId="0" xfId="0" applyNumberFormat="1" applyFont="1" applyBorder="1" applyAlignment="1">
      <alignment/>
    </xf>
    <xf numFmtId="176" fontId="9" fillId="0" borderId="0" xfId="0" applyNumberFormat="1" applyFont="1" applyFill="1" applyBorder="1" applyAlignment="1" applyProtection="1" quotePrefix="1">
      <alignment/>
      <protection/>
    </xf>
    <xf numFmtId="177" fontId="9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81" fontId="2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>
      <alignment/>
    </xf>
    <xf numFmtId="0" fontId="9" fillId="0" borderId="11" xfId="0" applyNumberFormat="1" applyFont="1" applyFill="1" applyBorder="1" applyAlignment="1" applyProtection="1" quotePrefix="1">
      <alignment vertical="center"/>
      <protection/>
    </xf>
    <xf numFmtId="3" fontId="9" fillId="0" borderId="8" xfId="0" applyNumberFormat="1" applyFont="1" applyFill="1" applyBorder="1" applyAlignment="1" applyProtection="1">
      <alignment vertical="center"/>
      <protection/>
    </xf>
    <xf numFmtId="3" fontId="9" fillId="0" borderId="5" xfId="0" applyNumberFormat="1" applyFont="1" applyFill="1" applyBorder="1" applyAlignment="1" applyProtection="1" quotePrefix="1">
      <alignment vertical="center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Fill="1" applyBorder="1" applyAlignment="1" applyProtection="1" quotePrefix="1">
      <alignment vertical="center"/>
      <protection/>
    </xf>
    <xf numFmtId="3" fontId="6" fillId="0" borderId="13" xfId="0" applyNumberFormat="1" applyFont="1" applyFill="1" applyBorder="1" applyAlignment="1" applyProtection="1" quotePrefix="1">
      <alignment vertical="center"/>
      <protection/>
    </xf>
    <xf numFmtId="0" fontId="9" fillId="0" borderId="8" xfId="0" applyNumberFormat="1" applyFont="1" applyFill="1" applyBorder="1" applyAlignment="1" applyProtection="1">
      <alignment vertical="center"/>
      <protection/>
    </xf>
    <xf numFmtId="0" fontId="10" fillId="0" borderId="14" xfId="0" applyNumberFormat="1" applyFont="1" applyFill="1" applyBorder="1" applyAlignment="1" applyProtection="1" quotePrefix="1">
      <alignment vertical="center"/>
      <protection/>
    </xf>
    <xf numFmtId="0" fontId="10" fillId="0" borderId="4" xfId="0" applyNumberFormat="1" applyFont="1" applyFill="1" applyBorder="1" applyAlignment="1" applyProtection="1" quotePrefix="1">
      <alignment vertical="center"/>
      <protection/>
    </xf>
    <xf numFmtId="0" fontId="10" fillId="0" borderId="11" xfId="0" applyNumberFormat="1" applyFont="1" applyFill="1" applyBorder="1" applyAlignment="1" applyProtection="1" quotePrefix="1">
      <alignment vertical="center"/>
      <protection/>
    </xf>
    <xf numFmtId="0" fontId="10" fillId="0" borderId="8" xfId="0" applyNumberFormat="1" applyFont="1" applyFill="1" applyBorder="1" applyAlignment="1" applyProtection="1" quotePrefix="1">
      <alignment vertical="center"/>
      <protection/>
    </xf>
    <xf numFmtId="0" fontId="10" fillId="0" borderId="15" xfId="0" applyNumberFormat="1" applyFont="1" applyFill="1" applyBorder="1" applyAlignment="1" applyProtection="1" quotePrefix="1">
      <alignment vertical="center"/>
      <protection/>
    </xf>
    <xf numFmtId="176" fontId="14" fillId="0" borderId="0" xfId="0" applyNumberFormat="1" applyFont="1" applyFill="1" applyBorder="1" applyAlignment="1" applyProtection="1" quotePrefix="1">
      <alignment vertical="center"/>
      <protection/>
    </xf>
    <xf numFmtId="181" fontId="8" fillId="0" borderId="0" xfId="0" applyNumberFormat="1" applyFont="1" applyBorder="1" applyAlignment="1">
      <alignment/>
    </xf>
    <xf numFmtId="0" fontId="12" fillId="2" borderId="16" xfId="0" applyNumberFormat="1" applyFont="1" applyFill="1" applyBorder="1" applyAlignment="1" applyProtection="1">
      <alignment horizontal="center" vertical="center"/>
      <protection/>
    </xf>
    <xf numFmtId="0" fontId="12" fillId="2" borderId="17" xfId="0" applyNumberFormat="1" applyFont="1" applyFill="1" applyBorder="1" applyAlignment="1" applyProtection="1" quotePrefix="1">
      <alignment vertical="center"/>
      <protection/>
    </xf>
    <xf numFmtId="181" fontId="9" fillId="2" borderId="18" xfId="0" applyNumberFormat="1" applyFont="1" applyFill="1" applyBorder="1" applyAlignment="1" applyProtection="1" quotePrefix="1">
      <alignment horizontal="center" vertical="center"/>
      <protection/>
    </xf>
    <xf numFmtId="0" fontId="12" fillId="2" borderId="19" xfId="0" applyNumberFormat="1" applyFont="1" applyFill="1" applyBorder="1" applyAlignment="1" applyProtection="1" quotePrefix="1">
      <alignment horizontal="center" vertical="center"/>
      <protection/>
    </xf>
    <xf numFmtId="0" fontId="12" fillId="2" borderId="20" xfId="0" applyNumberFormat="1" applyFont="1" applyFill="1" applyBorder="1" applyAlignment="1" applyProtection="1">
      <alignment horizontal="center" vertical="center"/>
      <protection/>
    </xf>
    <xf numFmtId="0" fontId="12" fillId="2" borderId="21" xfId="0" applyNumberFormat="1" applyFont="1" applyFill="1" applyBorder="1" applyAlignment="1" applyProtection="1" quotePrefix="1">
      <alignment horizontal="center" vertical="center"/>
      <protection/>
    </xf>
    <xf numFmtId="0" fontId="12" fillId="2" borderId="21" xfId="0" applyNumberFormat="1" applyFont="1" applyFill="1" applyBorder="1" applyAlignment="1" applyProtection="1">
      <alignment horizontal="center" vertical="center"/>
      <protection/>
    </xf>
    <xf numFmtId="0" fontId="12" fillId="2" borderId="18" xfId="0" applyNumberFormat="1" applyFont="1" applyFill="1" applyBorder="1" applyAlignment="1" applyProtection="1">
      <alignment horizontal="center" vertical="center"/>
      <protection/>
    </xf>
    <xf numFmtId="176" fontId="15" fillId="0" borderId="22" xfId="0" applyNumberFormat="1" applyFont="1" applyFill="1" applyBorder="1" applyAlignment="1" applyProtection="1" quotePrefix="1">
      <alignment vertical="center"/>
      <protection/>
    </xf>
    <xf numFmtId="176" fontId="15" fillId="0" borderId="23" xfId="0" applyNumberFormat="1" applyFont="1" applyFill="1" applyBorder="1" applyAlignment="1" applyProtection="1" quotePrefix="1">
      <alignment vertical="center"/>
      <protection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9" fillId="0" borderId="24" xfId="0" applyNumberFormat="1" applyFont="1" applyFill="1" applyBorder="1" applyAlignment="1" applyProtection="1" quotePrefix="1">
      <alignment vertical="center"/>
      <protection/>
    </xf>
    <xf numFmtId="0" fontId="9" fillId="0" borderId="25" xfId="0" applyNumberFormat="1" applyFont="1" applyFill="1" applyBorder="1" applyAlignment="1" applyProtection="1">
      <alignment horizontal="right" vertical="center"/>
      <protection/>
    </xf>
    <xf numFmtId="0" fontId="9" fillId="0" borderId="26" xfId="0" applyNumberFormat="1" applyFont="1" applyFill="1" applyBorder="1" applyAlignment="1" applyProtection="1">
      <alignment horizontal="right" vertical="center"/>
      <protection/>
    </xf>
    <xf numFmtId="3" fontId="9" fillId="0" borderId="27" xfId="0" applyNumberFormat="1" applyFont="1" applyFill="1" applyBorder="1" applyAlignment="1" applyProtection="1" quotePrefix="1">
      <alignment vertical="center"/>
      <protection/>
    </xf>
    <xf numFmtId="3" fontId="9" fillId="0" borderId="27" xfId="0" applyNumberFormat="1" applyFont="1" applyFill="1" applyBorder="1" applyAlignment="1" applyProtection="1" quotePrefix="1">
      <alignment vertical="center" shrinkToFit="1"/>
      <protection/>
    </xf>
    <xf numFmtId="3" fontId="10" fillId="0" borderId="27" xfId="0" applyNumberFormat="1" applyFont="1" applyFill="1" applyBorder="1" applyAlignment="1" applyProtection="1" quotePrefix="1">
      <alignment vertical="center"/>
      <protection/>
    </xf>
    <xf numFmtId="3" fontId="15" fillId="0" borderId="27" xfId="0" applyNumberFormat="1" applyFont="1" applyFill="1" applyBorder="1" applyAlignment="1" applyProtection="1" quotePrefix="1">
      <alignment vertical="center"/>
      <protection/>
    </xf>
    <xf numFmtId="3" fontId="9" fillId="0" borderId="13" xfId="0" applyNumberFormat="1" applyFont="1" applyFill="1" applyBorder="1" applyAlignment="1" applyProtection="1" quotePrefix="1">
      <alignment vertical="center" shrinkToFit="1"/>
      <protection/>
    </xf>
    <xf numFmtId="3" fontId="10" fillId="0" borderId="13" xfId="0" applyNumberFormat="1" applyFont="1" applyFill="1" applyBorder="1" applyAlignment="1" applyProtection="1" quotePrefix="1">
      <alignment vertical="center"/>
      <protection/>
    </xf>
    <xf numFmtId="3" fontId="15" fillId="0" borderId="13" xfId="0" applyNumberFormat="1" applyFont="1" applyFill="1" applyBorder="1" applyAlignment="1" applyProtection="1" quotePrefix="1">
      <alignment vertical="center"/>
      <protection/>
    </xf>
    <xf numFmtId="3" fontId="9" fillId="0" borderId="15" xfId="0" applyNumberFormat="1" applyFont="1" applyFill="1" applyBorder="1" applyAlignment="1" applyProtection="1" quotePrefix="1">
      <alignment vertical="center"/>
      <protection/>
    </xf>
    <xf numFmtId="3" fontId="9" fillId="0" borderId="13" xfId="0" applyNumberFormat="1" applyFont="1" applyFill="1" applyBorder="1" applyAlignment="1" applyProtection="1" quotePrefix="1">
      <alignment vertical="center"/>
      <protection/>
    </xf>
    <xf numFmtId="3" fontId="10" fillId="0" borderId="13" xfId="0" applyNumberFormat="1" applyFont="1" applyFill="1" applyBorder="1" applyAlignment="1" applyProtection="1" quotePrefix="1">
      <alignment horizontal="right" vertical="center"/>
      <protection/>
    </xf>
    <xf numFmtId="3" fontId="9" fillId="0" borderId="0" xfId="0" applyNumberFormat="1" applyFont="1" applyFill="1" applyBorder="1" applyAlignment="1" applyProtection="1" quotePrefix="1">
      <alignment vertical="center"/>
      <protection/>
    </xf>
    <xf numFmtId="3" fontId="9" fillId="0" borderId="0" xfId="0" applyNumberFormat="1" applyFont="1" applyFill="1" applyBorder="1" applyAlignment="1" applyProtection="1" quotePrefix="1">
      <alignment vertical="center" shrinkToFit="1"/>
      <protection/>
    </xf>
    <xf numFmtId="3" fontId="10" fillId="0" borderId="0" xfId="0" applyNumberFormat="1" applyFont="1" applyFill="1" applyBorder="1" applyAlignment="1" applyProtection="1" quotePrefix="1">
      <alignment vertical="center"/>
      <protection/>
    </xf>
    <xf numFmtId="3" fontId="15" fillId="0" borderId="0" xfId="0" applyNumberFormat="1" applyFont="1" applyFill="1" applyBorder="1" applyAlignment="1" applyProtection="1" quotePrefix="1">
      <alignment vertical="center"/>
      <protection/>
    </xf>
    <xf numFmtId="3" fontId="10" fillId="0" borderId="0" xfId="0" applyNumberFormat="1" applyFont="1" applyFill="1" applyBorder="1" applyAlignment="1" applyProtection="1" quotePrefix="1">
      <alignment horizontal="right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3" fontId="9" fillId="0" borderId="13" xfId="0" applyNumberFormat="1" applyFont="1" applyFill="1" applyBorder="1" applyAlignment="1" applyProtection="1">
      <alignment shrinkToFit="1"/>
      <protection/>
    </xf>
    <xf numFmtId="3" fontId="9" fillId="0" borderId="13" xfId="0" applyNumberFormat="1" applyFont="1" applyFill="1" applyBorder="1" applyAlignment="1" applyProtection="1">
      <alignment/>
      <protection/>
    </xf>
    <xf numFmtId="3" fontId="12" fillId="0" borderId="13" xfId="0" applyNumberFormat="1" applyFont="1" applyFill="1" applyBorder="1" applyAlignment="1" applyProtection="1">
      <alignment/>
      <protection/>
    </xf>
    <xf numFmtId="0" fontId="12" fillId="2" borderId="28" xfId="0" applyNumberFormat="1" applyFont="1" applyFill="1" applyBorder="1" applyAlignment="1" applyProtection="1" quotePrefix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29" xfId="0" applyNumberFormat="1" applyFont="1" applyFill="1" applyBorder="1" applyAlignment="1" applyProtection="1">
      <alignment horizontal="right" vertical="center"/>
      <protection/>
    </xf>
    <xf numFmtId="0" fontId="9" fillId="0" borderId="8" xfId="0" applyNumberFormat="1" applyFont="1" applyFill="1" applyBorder="1" applyAlignment="1" applyProtection="1">
      <alignment horizontal="right" vertical="center"/>
      <protection/>
    </xf>
    <xf numFmtId="0" fontId="9" fillId="0" borderId="27" xfId="0" applyNumberFormat="1" applyFont="1" applyFill="1" applyBorder="1" applyAlignment="1" applyProtection="1" quotePrefix="1">
      <alignment vertical="center"/>
      <protection/>
    </xf>
    <xf numFmtId="0" fontId="9" fillId="0" borderId="27" xfId="0" applyNumberFormat="1" applyFont="1" applyFill="1" applyBorder="1" applyAlignment="1" applyProtection="1" quotePrefix="1">
      <alignment vertical="center" shrinkToFit="1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176" fontId="10" fillId="0" borderId="27" xfId="0" applyNumberFormat="1" applyFont="1" applyFill="1" applyBorder="1" applyAlignment="1" applyProtection="1" quotePrefix="1">
      <alignment vertical="center"/>
      <protection/>
    </xf>
    <xf numFmtId="177" fontId="9" fillId="0" borderId="27" xfId="0" applyNumberFormat="1" applyFont="1" applyFill="1" applyBorder="1" applyAlignment="1" applyProtection="1">
      <alignment horizontal="right" vertical="center"/>
      <protection/>
    </xf>
    <xf numFmtId="176" fontId="15" fillId="0" borderId="0" xfId="0" applyNumberFormat="1" applyFont="1" applyFill="1" applyBorder="1" applyAlignment="1" applyProtection="1" quotePrefix="1">
      <alignment vertical="center"/>
      <protection/>
    </xf>
    <xf numFmtId="0" fontId="12" fillId="2" borderId="30" xfId="0" applyNumberFormat="1" applyFont="1" applyFill="1" applyBorder="1" applyAlignment="1" applyProtection="1">
      <alignment horizontal="center" vertical="center"/>
      <protection/>
    </xf>
    <xf numFmtId="0" fontId="12" fillId="2" borderId="31" xfId="0" applyNumberFormat="1" applyFont="1" applyFill="1" applyBorder="1" applyAlignment="1" applyProtection="1" quotePrefix="1">
      <alignment horizontal="center" vertical="center"/>
      <protection/>
    </xf>
    <xf numFmtId="0" fontId="12" fillId="2" borderId="31" xfId="0" applyNumberFormat="1" applyFont="1" applyFill="1" applyBorder="1" applyAlignment="1" applyProtection="1">
      <alignment horizontal="center" vertical="center"/>
      <protection/>
    </xf>
    <xf numFmtId="0" fontId="12" fillId="2" borderId="32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176" fontId="15" fillId="0" borderId="27" xfId="0" applyNumberFormat="1" applyFont="1" applyFill="1" applyBorder="1" applyAlignment="1" applyProtection="1">
      <alignment vertical="center"/>
      <protection/>
    </xf>
    <xf numFmtId="38" fontId="16" fillId="0" borderId="0" xfId="16" applyFont="1" applyBorder="1" applyAlignment="1">
      <alignment vertical="center"/>
    </xf>
    <xf numFmtId="38" fontId="16" fillId="0" borderId="2" xfId="16" applyFont="1" applyBorder="1" applyAlignment="1">
      <alignment vertical="center"/>
    </xf>
    <xf numFmtId="0" fontId="10" fillId="0" borderId="4" xfId="0" applyNumberFormat="1" applyFont="1" applyFill="1" applyBorder="1" applyAlignment="1" applyProtection="1">
      <alignment vertical="center"/>
      <protection/>
    </xf>
    <xf numFmtId="3" fontId="9" fillId="0" borderId="15" xfId="0" applyNumberFormat="1" applyFont="1" applyFill="1" applyBorder="1" applyAlignment="1" applyProtection="1">
      <alignment vertical="center"/>
      <protection/>
    </xf>
    <xf numFmtId="176" fontId="9" fillId="0" borderId="1" xfId="0" applyNumberFormat="1" applyFont="1" applyFill="1" applyBorder="1" applyAlignment="1" applyProtection="1" quotePrefix="1">
      <alignment vertical="center"/>
      <protection/>
    </xf>
    <xf numFmtId="38" fontId="16" fillId="0" borderId="8" xfId="16" applyFont="1" applyFill="1" applyBorder="1" applyAlignment="1">
      <alignment vertical="center"/>
    </xf>
    <xf numFmtId="38" fontId="16" fillId="0" borderId="25" xfId="16" applyFont="1" applyFill="1" applyBorder="1" applyAlignment="1">
      <alignment vertical="center"/>
    </xf>
    <xf numFmtId="38" fontId="16" fillId="0" borderId="12" xfId="16" applyFont="1" applyFill="1" applyBorder="1" applyAlignment="1">
      <alignment horizontal="right" vertical="center" wrapText="1"/>
    </xf>
    <xf numFmtId="177" fontId="9" fillId="0" borderId="12" xfId="0" applyNumberFormat="1" applyFont="1" applyFill="1" applyBorder="1" applyAlignment="1" applyProtection="1">
      <alignment horizontal="right" vertical="center" wrapText="1"/>
      <protection/>
    </xf>
    <xf numFmtId="38" fontId="16" fillId="0" borderId="15" xfId="16" applyFont="1" applyFill="1" applyBorder="1" applyAlignment="1">
      <alignment vertical="center"/>
    </xf>
    <xf numFmtId="38" fontId="16" fillId="0" borderId="33" xfId="16" applyFont="1" applyFill="1" applyBorder="1" applyAlignment="1">
      <alignment vertical="center"/>
    </xf>
    <xf numFmtId="177" fontId="9" fillId="0" borderId="34" xfId="0" applyNumberFormat="1" applyFont="1" applyFill="1" applyBorder="1" applyAlignment="1" applyProtection="1">
      <alignment horizontal="right" vertical="center"/>
      <protection/>
    </xf>
    <xf numFmtId="176" fontId="15" fillId="0" borderId="35" xfId="0" applyNumberFormat="1" applyFont="1" applyFill="1" applyBorder="1" applyAlignment="1" applyProtection="1" quotePrefix="1">
      <alignment vertical="center"/>
      <protection/>
    </xf>
    <xf numFmtId="176" fontId="0" fillId="0" borderId="8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1" xfId="0" applyNumberFormat="1" applyFont="1" applyFill="1" applyBorder="1" applyAlignment="1" applyProtection="1">
      <alignment horizontal="right" vertical="center"/>
      <protection/>
    </xf>
    <xf numFmtId="177" fontId="9" fillId="0" borderId="12" xfId="0" applyNumberFormat="1" applyFont="1" applyFill="1" applyBorder="1" applyAlignment="1" applyProtection="1" quotePrefix="1">
      <alignment horizontal="right" vertical="center"/>
      <protection/>
    </xf>
    <xf numFmtId="176" fontId="9" fillId="0" borderId="8" xfId="0" applyNumberFormat="1" applyFont="1" applyFill="1" applyBorder="1" applyAlignment="1" applyProtection="1" quotePrefix="1">
      <alignment vertical="center"/>
      <protection/>
    </xf>
    <xf numFmtId="176" fontId="9" fillId="0" borderId="25" xfId="0" applyNumberFormat="1" applyFont="1" applyFill="1" applyBorder="1" applyAlignment="1" applyProtection="1" quotePrefix="1">
      <alignment vertical="center"/>
      <protection/>
    </xf>
    <xf numFmtId="176" fontId="9" fillId="0" borderId="8" xfId="0" applyNumberFormat="1" applyFont="1" applyFill="1" applyBorder="1" applyAlignment="1" applyProtection="1">
      <alignment vertical="center"/>
      <protection/>
    </xf>
    <xf numFmtId="0" fontId="9" fillId="0" borderId="7" xfId="0" applyNumberFormat="1" applyFont="1" applyFill="1" applyBorder="1" applyAlignment="1" applyProtection="1">
      <alignment vertical="center"/>
      <protection/>
    </xf>
    <xf numFmtId="176" fontId="15" fillId="0" borderId="24" xfId="0" applyNumberFormat="1" applyFont="1" applyFill="1" applyBorder="1" applyAlignment="1" applyProtection="1" quotePrefix="1">
      <alignment vertical="center"/>
      <protection/>
    </xf>
    <xf numFmtId="176" fontId="9" fillId="0" borderId="8" xfId="0" applyNumberFormat="1" applyFont="1" applyFill="1" applyBorder="1" applyAlignment="1" applyProtection="1">
      <alignment horizontal="right" vertical="center"/>
      <protection/>
    </xf>
    <xf numFmtId="176" fontId="9" fillId="0" borderId="25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25" xfId="0" applyNumberFormat="1" applyFont="1" applyFill="1" applyBorder="1" applyAlignment="1" applyProtection="1" quotePrefix="1">
      <alignment horizontal="right" vertical="center"/>
      <protection/>
    </xf>
    <xf numFmtId="176" fontId="10" fillId="0" borderId="1" xfId="0" applyNumberFormat="1" applyFont="1" applyFill="1" applyBorder="1" applyAlignment="1" applyProtection="1">
      <alignment horizontal="right" vertical="center"/>
      <protection/>
    </xf>
    <xf numFmtId="38" fontId="0" fillId="0" borderId="8" xfId="16" applyFont="1" applyFill="1" applyBorder="1" applyAlignment="1">
      <alignment vertical="center"/>
    </xf>
    <xf numFmtId="38" fontId="0" fillId="0" borderId="25" xfId="16" applyFont="1" applyFill="1" applyBorder="1" applyAlignment="1">
      <alignment vertical="center"/>
    </xf>
    <xf numFmtId="177" fontId="0" fillId="0" borderId="12" xfId="0" applyNumberFormat="1" applyFont="1" applyFill="1" applyBorder="1" applyAlignment="1" applyProtection="1" quotePrefix="1">
      <alignment horizontal="right" vertical="center"/>
      <protection/>
    </xf>
    <xf numFmtId="176" fontId="9" fillId="0" borderId="36" xfId="0" applyNumberFormat="1" applyFont="1" applyFill="1" applyBorder="1" applyAlignment="1" applyProtection="1" quotePrefix="1">
      <alignment vertical="center"/>
      <protection/>
    </xf>
    <xf numFmtId="176" fontId="15" fillId="0" borderId="37" xfId="0" applyNumberFormat="1" applyFont="1" applyFill="1" applyBorder="1" applyAlignment="1" applyProtection="1" quotePrefix="1">
      <alignment vertical="center"/>
      <protection/>
    </xf>
    <xf numFmtId="176" fontId="9" fillId="0" borderId="15" xfId="0" applyNumberFormat="1" applyFont="1" applyFill="1" applyBorder="1" applyAlignment="1" applyProtection="1" quotePrefix="1">
      <alignment vertical="center"/>
      <protection/>
    </xf>
    <xf numFmtId="176" fontId="10" fillId="0" borderId="33" xfId="0" applyNumberFormat="1" applyFont="1" applyFill="1" applyBorder="1" applyAlignment="1" applyProtection="1" quotePrefix="1">
      <alignment vertical="center"/>
      <protection/>
    </xf>
    <xf numFmtId="176" fontId="9" fillId="0" borderId="33" xfId="0" applyNumberFormat="1" applyFont="1" applyFill="1" applyBorder="1" applyAlignment="1" applyProtection="1" quotePrefix="1">
      <alignment vertical="center"/>
      <protection/>
    </xf>
    <xf numFmtId="176" fontId="9" fillId="0" borderId="1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38" fontId="0" fillId="0" borderId="38" xfId="16" applyFont="1" applyFill="1" applyBorder="1" applyAlignment="1">
      <alignment horizontal="right"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25" xfId="16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 applyProtection="1" quotePrefix="1">
      <alignment horizontal="right" vertical="center"/>
      <protection/>
    </xf>
    <xf numFmtId="0" fontId="9" fillId="0" borderId="39" xfId="0" applyNumberFormat="1" applyFont="1" applyFill="1" applyBorder="1" applyAlignment="1" applyProtection="1" quotePrefix="1">
      <alignment vertical="center" shrinkToFit="1"/>
      <protection/>
    </xf>
    <xf numFmtId="0" fontId="8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0" fillId="0" borderId="8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9" fillId="0" borderId="39" xfId="0" applyNumberFormat="1" applyFont="1" applyFill="1" applyBorder="1" applyAlignment="1" applyProtection="1">
      <alignment vertical="center" shrinkToFit="1"/>
      <protection/>
    </xf>
    <xf numFmtId="176" fontId="9" fillId="0" borderId="12" xfId="0" applyNumberFormat="1" applyFont="1" applyFill="1" applyBorder="1" applyAlignment="1" applyProtection="1" quotePrefix="1">
      <alignment horizontal="right" vertical="center"/>
      <protection/>
    </xf>
    <xf numFmtId="176" fontId="10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7" xfId="0" applyNumberFormat="1" applyFont="1" applyFill="1" applyBorder="1" applyAlignment="1" applyProtection="1" quotePrefix="1">
      <alignment vertical="center"/>
      <protection/>
    </xf>
    <xf numFmtId="0" fontId="10" fillId="0" borderId="8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9" fillId="0" borderId="7" xfId="0" applyNumberFormat="1" applyFont="1" applyFill="1" applyBorder="1" applyAlignment="1" applyProtection="1" quotePrefix="1">
      <alignment vertical="center" wrapText="1" shrinkToFit="1"/>
      <protection/>
    </xf>
    <xf numFmtId="38" fontId="0" fillId="0" borderId="12" xfId="16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176" fontId="9" fillId="0" borderId="34" xfId="0" applyNumberFormat="1" applyFont="1" applyFill="1" applyBorder="1" applyAlignment="1" applyProtection="1" quotePrefix="1">
      <alignment horizontal="right" vertical="center"/>
      <protection/>
    </xf>
    <xf numFmtId="38" fontId="0" fillId="0" borderId="4" xfId="16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0" fontId="9" fillId="0" borderId="40" xfId="0" applyNumberFormat="1" applyFont="1" applyFill="1" applyBorder="1" applyAlignment="1" applyProtection="1" quotePrefix="1">
      <alignment vertical="center"/>
      <protection/>
    </xf>
    <xf numFmtId="176" fontId="10" fillId="0" borderId="41" xfId="0" applyNumberFormat="1" applyFont="1" applyFill="1" applyBorder="1" applyAlignment="1" applyProtection="1" quotePrefix="1">
      <alignment vertical="center"/>
      <protection/>
    </xf>
    <xf numFmtId="176" fontId="15" fillId="0" borderId="42" xfId="0" applyNumberFormat="1" applyFont="1" applyFill="1" applyBorder="1" applyAlignment="1" applyProtection="1" quotePrefix="1">
      <alignment vertical="center"/>
      <protection/>
    </xf>
    <xf numFmtId="176" fontId="9" fillId="0" borderId="11" xfId="0" applyNumberFormat="1" applyFont="1" applyFill="1" applyBorder="1" applyAlignment="1" applyProtection="1" quotePrefix="1">
      <alignment horizontal="right" vertical="center"/>
      <protection/>
    </xf>
    <xf numFmtId="176" fontId="9" fillId="0" borderId="43" xfId="0" applyNumberFormat="1" applyFont="1" applyFill="1" applyBorder="1" applyAlignment="1" applyProtection="1" quotePrefix="1">
      <alignment horizontal="right" vertical="center"/>
      <protection/>
    </xf>
    <xf numFmtId="176" fontId="9" fillId="0" borderId="41" xfId="0" applyNumberFormat="1" applyFont="1" applyFill="1" applyBorder="1" applyAlignment="1" applyProtection="1" quotePrefix="1">
      <alignment horizontal="right" vertical="center"/>
      <protection/>
    </xf>
    <xf numFmtId="3" fontId="9" fillId="0" borderId="44" xfId="0" applyNumberFormat="1" applyFont="1" applyFill="1" applyBorder="1" applyAlignment="1" applyProtection="1" quotePrefix="1">
      <alignment vertical="center" shrinkToFit="1"/>
      <protection/>
    </xf>
    <xf numFmtId="3" fontId="10" fillId="0" borderId="1" xfId="0" applyNumberFormat="1" applyFont="1" applyFill="1" applyBorder="1" applyAlignment="1" applyProtection="1" quotePrefix="1">
      <alignment vertical="center"/>
      <protection/>
    </xf>
    <xf numFmtId="3" fontId="15" fillId="0" borderId="23" xfId="0" applyNumberFormat="1" applyFont="1" applyFill="1" applyBorder="1" applyAlignment="1" applyProtection="1" quotePrefix="1">
      <alignment vertical="center"/>
      <protection/>
    </xf>
    <xf numFmtId="3" fontId="10" fillId="0" borderId="1" xfId="0" applyNumberFormat="1" applyFont="1" applyFill="1" applyBorder="1" applyAlignment="1" applyProtection="1" quotePrefix="1">
      <alignment horizontal="right" vertical="center"/>
      <protection/>
    </xf>
    <xf numFmtId="3" fontId="9" fillId="0" borderId="7" xfId="0" applyNumberFormat="1" applyFont="1" applyFill="1" applyBorder="1" applyAlignment="1" applyProtection="1" quotePrefix="1">
      <alignment vertical="center" shrinkToFit="1"/>
      <protection/>
    </xf>
    <xf numFmtId="3" fontId="10" fillId="0" borderId="8" xfId="0" applyNumberFormat="1" applyFont="1" applyFill="1" applyBorder="1" applyAlignment="1" applyProtection="1" quotePrefix="1">
      <alignment horizontal="right" vertical="center"/>
      <protection/>
    </xf>
    <xf numFmtId="3" fontId="10" fillId="0" borderId="25" xfId="0" applyNumberFormat="1" applyFont="1" applyFill="1" applyBorder="1" applyAlignment="1" applyProtection="1" quotePrefix="1">
      <alignment horizontal="right" vertical="center"/>
      <protection/>
    </xf>
    <xf numFmtId="3" fontId="10" fillId="0" borderId="12" xfId="0" applyNumberFormat="1" applyFont="1" applyFill="1" applyBorder="1" applyAlignment="1" applyProtection="1" quotePrefix="1">
      <alignment horizontal="right" vertical="center"/>
      <protection/>
    </xf>
    <xf numFmtId="3" fontId="10" fillId="0" borderId="8" xfId="0" applyNumberFormat="1" applyFont="1" applyFill="1" applyBorder="1" applyAlignment="1" applyProtection="1">
      <alignment horizontal="right" vertical="center"/>
      <protection/>
    </xf>
    <xf numFmtId="182" fontId="0" fillId="0" borderId="8" xfId="16" applyNumberFormat="1" applyFont="1" applyFill="1" applyBorder="1" applyAlignment="1" applyProtection="1">
      <alignment horizontal="right" vertical="center"/>
      <protection/>
    </xf>
    <xf numFmtId="182" fontId="0" fillId="0" borderId="25" xfId="16" applyNumberFormat="1" applyFont="1" applyFill="1" applyBorder="1" applyAlignment="1" applyProtection="1">
      <alignment horizontal="right" vertical="center"/>
      <protection/>
    </xf>
    <xf numFmtId="182" fontId="0" fillId="0" borderId="12" xfId="16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 applyProtection="1" quotePrefix="1">
      <alignment vertical="center"/>
      <protection/>
    </xf>
    <xf numFmtId="182" fontId="0" fillId="0" borderId="8" xfId="16" applyNumberFormat="1" applyFont="1" applyFill="1" applyBorder="1" applyAlignment="1" applyProtection="1">
      <alignment horizontal="right" vertical="center"/>
      <protection/>
    </xf>
    <xf numFmtId="182" fontId="0" fillId="0" borderId="25" xfId="16" applyNumberFormat="1" applyFont="1" applyFill="1" applyBorder="1" applyAlignment="1" applyProtection="1">
      <alignment horizontal="right" vertical="center"/>
      <protection/>
    </xf>
    <xf numFmtId="3" fontId="1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10" fillId="0" borderId="1" xfId="0" applyNumberFormat="1" applyFont="1" applyFill="1" applyBorder="1" applyAlignment="1" applyProtection="1">
      <alignment horizontal="right" vertical="center"/>
      <protection/>
    </xf>
    <xf numFmtId="3" fontId="9" fillId="0" borderId="7" xfId="0" applyNumberFormat="1" applyFont="1" applyFill="1" applyBorder="1" applyAlignment="1" applyProtection="1">
      <alignment vertical="center" shrinkToFit="1"/>
      <protection/>
    </xf>
    <xf numFmtId="3" fontId="9" fillId="0" borderId="39" xfId="0" applyNumberFormat="1" applyFont="1" applyFill="1" applyBorder="1" applyAlignment="1" applyProtection="1" quotePrefix="1">
      <alignment vertical="center" shrinkToFit="1"/>
      <protection/>
    </xf>
    <xf numFmtId="3" fontId="10" fillId="0" borderId="12" xfId="0" applyNumberFormat="1" applyFont="1" applyFill="1" applyBorder="1" applyAlignment="1" applyProtection="1" quotePrefix="1">
      <alignment vertical="center"/>
      <protection/>
    </xf>
    <xf numFmtId="3" fontId="15" fillId="0" borderId="22" xfId="0" applyNumberFormat="1" applyFont="1" applyFill="1" applyBorder="1" applyAlignment="1" applyProtection="1" quotePrefix="1">
      <alignment vertical="center"/>
      <protection/>
    </xf>
    <xf numFmtId="0" fontId="10" fillId="0" borderId="39" xfId="0" applyNumberFormat="1" applyFont="1" applyFill="1" applyBorder="1" applyAlignment="1" applyProtection="1">
      <alignment vertical="center"/>
      <protection/>
    </xf>
    <xf numFmtId="181" fontId="9" fillId="0" borderId="12" xfId="0" applyNumberFormat="1" applyFont="1" applyFill="1" applyBorder="1" applyAlignment="1" applyProtection="1">
      <alignment horizontal="right" vertical="center"/>
      <protection/>
    </xf>
    <xf numFmtId="38" fontId="10" fillId="0" borderId="45" xfId="16" applyFont="1" applyFill="1" applyBorder="1" applyAlignment="1" applyProtection="1">
      <alignment horizontal="right" vertical="center"/>
      <protection/>
    </xf>
    <xf numFmtId="38" fontId="10" fillId="0" borderId="25" xfId="16" applyFont="1" applyFill="1" applyBorder="1" applyAlignment="1" applyProtection="1" quotePrefix="1">
      <alignment horizontal="right" vertical="center"/>
      <protection/>
    </xf>
    <xf numFmtId="38" fontId="10" fillId="0" borderId="25" xfId="16" applyFont="1" applyFill="1" applyBorder="1" applyAlignment="1" applyProtection="1">
      <alignment horizontal="right" vertical="center"/>
      <protection/>
    </xf>
    <xf numFmtId="38" fontId="10" fillId="0" borderId="12" xfId="16" applyFont="1" applyFill="1" applyBorder="1" applyAlignment="1" applyProtection="1">
      <alignment horizontal="right" vertical="center"/>
      <protection/>
    </xf>
    <xf numFmtId="0" fontId="9" fillId="0" borderId="39" xfId="0" applyNumberFormat="1" applyFont="1" applyFill="1" applyBorder="1" applyAlignment="1" applyProtection="1">
      <alignment vertical="center"/>
      <protection/>
    </xf>
    <xf numFmtId="0" fontId="9" fillId="0" borderId="45" xfId="0" applyNumberFormat="1" applyFont="1" applyFill="1" applyBorder="1" applyAlignment="1" applyProtection="1">
      <alignment horizontal="right" vertical="center"/>
      <protection/>
    </xf>
    <xf numFmtId="0" fontId="9" fillId="0" borderId="25" xfId="0" applyNumberFormat="1" applyFont="1" applyFill="1" applyBorder="1" applyAlignment="1" applyProtection="1" quotePrefix="1">
      <alignment horizontal="right" vertical="center"/>
      <protection/>
    </xf>
    <xf numFmtId="38" fontId="9" fillId="0" borderId="25" xfId="16" applyFont="1" applyFill="1" applyBorder="1" applyAlignment="1" applyProtection="1">
      <alignment horizontal="right" vertical="center"/>
      <protection/>
    </xf>
    <xf numFmtId="3" fontId="10" fillId="0" borderId="39" xfId="0" applyNumberFormat="1" applyFont="1" applyFill="1" applyBorder="1" applyAlignment="1" applyProtection="1">
      <alignment vertical="center" wrapText="1" shrinkToFit="1"/>
      <protection/>
    </xf>
    <xf numFmtId="3" fontId="10" fillId="0" borderId="8" xfId="0" applyNumberFormat="1" applyFont="1" applyFill="1" applyBorder="1" applyAlignment="1" applyProtection="1" quotePrefix="1">
      <alignment vertical="center"/>
      <protection/>
    </xf>
    <xf numFmtId="3" fontId="10" fillId="0" borderId="25" xfId="0" applyNumberFormat="1" applyFont="1" applyFill="1" applyBorder="1" applyAlignment="1" applyProtection="1" quotePrefix="1">
      <alignment vertical="center"/>
      <protection/>
    </xf>
    <xf numFmtId="3" fontId="9" fillId="0" borderId="46" xfId="0" applyNumberFormat="1" applyFont="1" applyFill="1" applyBorder="1" applyAlignment="1" applyProtection="1" quotePrefix="1">
      <alignment vertical="center" shrinkToFit="1"/>
      <protection/>
    </xf>
    <xf numFmtId="3" fontId="10" fillId="0" borderId="34" xfId="0" applyNumberFormat="1" applyFont="1" applyFill="1" applyBorder="1" applyAlignment="1" applyProtection="1" quotePrefix="1">
      <alignment vertical="center"/>
      <protection/>
    </xf>
    <xf numFmtId="3" fontId="15" fillId="0" borderId="47" xfId="0" applyNumberFormat="1" applyFont="1" applyFill="1" applyBorder="1" applyAlignment="1" applyProtection="1" quotePrefix="1">
      <alignment vertical="center"/>
      <protection/>
    </xf>
    <xf numFmtId="3" fontId="9" fillId="0" borderId="46" xfId="0" applyNumberFormat="1" applyFont="1" applyFill="1" applyBorder="1" applyAlignment="1" applyProtection="1">
      <alignment vertical="center" shrinkToFit="1"/>
      <protection/>
    </xf>
    <xf numFmtId="3" fontId="10" fillId="0" borderId="34" xfId="0" applyNumberFormat="1" applyFont="1" applyFill="1" applyBorder="1" applyAlignment="1" applyProtection="1">
      <alignment horizontal="right" vertical="center"/>
      <protection/>
    </xf>
    <xf numFmtId="3" fontId="15" fillId="0" borderId="48" xfId="0" applyNumberFormat="1" applyFont="1" applyFill="1" applyBorder="1" applyAlignment="1" applyProtection="1" quotePrefix="1">
      <alignment vertical="center"/>
      <protection/>
    </xf>
    <xf numFmtId="3" fontId="10" fillId="0" borderId="15" xfId="0" applyNumberFormat="1" applyFont="1" applyFill="1" applyBorder="1" applyAlignment="1" applyProtection="1">
      <alignment horizontal="right" vertical="center"/>
      <protection/>
    </xf>
    <xf numFmtId="3" fontId="10" fillId="0" borderId="33" xfId="0" applyNumberFormat="1" applyFont="1" applyFill="1" applyBorder="1" applyAlignment="1" applyProtection="1">
      <alignment horizontal="right" vertical="center"/>
      <protection/>
    </xf>
    <xf numFmtId="3" fontId="10" fillId="0" borderId="33" xfId="0" applyNumberFormat="1" applyFont="1" applyFill="1" applyBorder="1" applyAlignment="1" applyProtection="1" quotePrefix="1">
      <alignment vertical="center"/>
      <protection/>
    </xf>
    <xf numFmtId="3" fontId="10" fillId="0" borderId="45" xfId="0" applyNumberFormat="1" applyFont="1" applyFill="1" applyBorder="1" applyAlignment="1" applyProtection="1" quotePrefix="1">
      <alignment horizontal="right" vertical="center"/>
      <protection/>
    </xf>
    <xf numFmtId="3" fontId="10" fillId="0" borderId="4" xfId="0" applyNumberFormat="1" applyFont="1" applyFill="1" applyBorder="1" applyAlignment="1" applyProtection="1" quotePrefix="1">
      <alignment horizontal="right" vertical="center"/>
      <protection/>
    </xf>
    <xf numFmtId="3" fontId="9" fillId="0" borderId="49" xfId="0" applyNumberFormat="1" applyFont="1" applyFill="1" applyBorder="1" applyAlignment="1" applyProtection="1" quotePrefix="1">
      <alignment vertical="center" shrinkToFit="1"/>
      <protection/>
    </xf>
    <xf numFmtId="3" fontId="10" fillId="0" borderId="41" xfId="0" applyNumberFormat="1" applyFont="1" applyFill="1" applyBorder="1" applyAlignment="1" applyProtection="1" quotePrefix="1">
      <alignment vertical="center"/>
      <protection/>
    </xf>
    <xf numFmtId="3" fontId="15" fillId="0" borderId="50" xfId="0" applyNumberFormat="1" applyFont="1" applyFill="1" applyBorder="1" applyAlignment="1" applyProtection="1" quotePrefix="1">
      <alignment vertical="center"/>
      <protection/>
    </xf>
    <xf numFmtId="3" fontId="10" fillId="0" borderId="11" xfId="0" applyNumberFormat="1" applyFont="1" applyFill="1" applyBorder="1" applyAlignment="1" applyProtection="1" quotePrefix="1">
      <alignment horizontal="right" vertical="center"/>
      <protection/>
    </xf>
    <xf numFmtId="3" fontId="10" fillId="0" borderId="43" xfId="0" applyNumberFormat="1" applyFont="1" applyFill="1" applyBorder="1" applyAlignment="1" applyProtection="1" quotePrefix="1">
      <alignment horizontal="right" vertical="center"/>
      <protection/>
    </xf>
    <xf numFmtId="3" fontId="10" fillId="0" borderId="41" xfId="0" applyNumberFormat="1" applyFont="1" applyFill="1" applyBorder="1" applyAlignment="1" applyProtection="1">
      <alignment horizontal="right" vertical="center"/>
      <protection/>
    </xf>
    <xf numFmtId="3" fontId="9" fillId="0" borderId="6" xfId="0" applyNumberFormat="1" applyFont="1" applyFill="1" applyBorder="1" applyAlignment="1" applyProtection="1">
      <alignment vertical="center" shrinkToFit="1"/>
      <protection/>
    </xf>
    <xf numFmtId="38" fontId="10" fillId="0" borderId="36" xfId="16" applyFont="1" applyFill="1" applyBorder="1" applyAlignment="1" applyProtection="1" quotePrefix="1">
      <alignment vertical="center"/>
      <protection/>
    </xf>
    <xf numFmtId="38" fontId="15" fillId="0" borderId="47" xfId="16" applyFont="1" applyFill="1" applyBorder="1" applyAlignment="1" applyProtection="1" quotePrefix="1">
      <alignment vertical="center"/>
      <protection/>
    </xf>
    <xf numFmtId="38" fontId="0" fillId="0" borderId="51" xfId="16" applyFont="1" applyFill="1" applyBorder="1" applyAlignment="1">
      <alignment horizontal="right" vertical="center"/>
    </xf>
    <xf numFmtId="38" fontId="0" fillId="0" borderId="52" xfId="16" applyFont="1" applyFill="1" applyBorder="1" applyAlignment="1" applyProtection="1" quotePrefix="1">
      <alignment horizontal="right" vertical="center"/>
      <protection/>
    </xf>
    <xf numFmtId="38" fontId="0" fillId="0" borderId="53" xfId="16" applyFont="1" applyFill="1" applyBorder="1" applyAlignment="1" applyProtection="1" quotePrefix="1">
      <alignment horizontal="right" vertical="center"/>
      <protection/>
    </xf>
    <xf numFmtId="38" fontId="10" fillId="0" borderId="34" xfId="16" applyFont="1" applyFill="1" applyBorder="1" applyAlignment="1" applyProtection="1" quotePrefix="1">
      <alignment vertical="center"/>
      <protection/>
    </xf>
    <xf numFmtId="3" fontId="9" fillId="0" borderId="39" xfId="0" applyNumberFormat="1" applyFont="1" applyFill="1" applyBorder="1" applyAlignment="1" applyProtection="1">
      <alignment vertical="center" shrinkToFit="1"/>
      <protection/>
    </xf>
    <xf numFmtId="38" fontId="15" fillId="0" borderId="22" xfId="16" applyFont="1" applyFill="1" applyBorder="1" applyAlignment="1" applyProtection="1" quotePrefix="1">
      <alignment vertical="center"/>
      <protection/>
    </xf>
    <xf numFmtId="38" fontId="0" fillId="0" borderId="45" xfId="16" applyFont="1" applyFill="1" applyBorder="1" applyAlignment="1">
      <alignment horizontal="right" vertical="center"/>
    </xf>
    <xf numFmtId="38" fontId="0" fillId="0" borderId="54" xfId="16" applyFont="1" applyFill="1" applyBorder="1" applyAlignment="1" applyProtection="1">
      <alignment horizontal="right" vertical="center"/>
      <protection/>
    </xf>
    <xf numFmtId="38" fontId="0" fillId="0" borderId="25" xfId="16" applyFont="1" applyFill="1" applyBorder="1" applyAlignment="1" applyProtection="1">
      <alignment horizontal="right" vertical="center"/>
      <protection/>
    </xf>
    <xf numFmtId="38" fontId="0" fillId="0" borderId="25" xfId="16" applyFont="1" applyFill="1" applyBorder="1" applyAlignment="1" applyProtection="1" quotePrefix="1">
      <alignment horizontal="right" vertical="center"/>
      <protection/>
    </xf>
    <xf numFmtId="38" fontId="10" fillId="0" borderId="12" xfId="16" applyFont="1" applyFill="1" applyBorder="1" applyAlignment="1" applyProtection="1" quotePrefix="1">
      <alignment vertical="center"/>
      <protection/>
    </xf>
    <xf numFmtId="38" fontId="10" fillId="0" borderId="1" xfId="16" applyFont="1" applyFill="1" applyBorder="1" applyAlignment="1" applyProtection="1" quotePrefix="1">
      <alignment vertical="center"/>
      <protection/>
    </xf>
    <xf numFmtId="38" fontId="15" fillId="0" borderId="23" xfId="16" applyFont="1" applyFill="1" applyBorder="1" applyAlignment="1" applyProtection="1" quotePrefix="1">
      <alignment vertical="center"/>
      <protection/>
    </xf>
    <xf numFmtId="3" fontId="10" fillId="0" borderId="39" xfId="0" applyNumberFormat="1" applyFont="1" applyFill="1" applyBorder="1" applyAlignment="1" applyProtection="1" quotePrefix="1">
      <alignment vertical="center" wrapText="1" shrinkToFit="1"/>
      <protection/>
    </xf>
    <xf numFmtId="38" fontId="10" fillId="0" borderId="1" xfId="16" applyFont="1" applyFill="1" applyBorder="1" applyAlignment="1" applyProtection="1">
      <alignment horizontal="right" vertical="center"/>
      <protection/>
    </xf>
    <xf numFmtId="38" fontId="0" fillId="0" borderId="8" xfId="16" applyFont="1" applyFill="1" applyBorder="1" applyAlignment="1" applyProtection="1">
      <alignment horizontal="right" vertical="center"/>
      <protection/>
    </xf>
    <xf numFmtId="38" fontId="15" fillId="0" borderId="48" xfId="16" applyFont="1" applyFill="1" applyBorder="1" applyAlignment="1" applyProtection="1" quotePrefix="1">
      <alignment vertical="center"/>
      <protection/>
    </xf>
    <xf numFmtId="38" fontId="10" fillId="0" borderId="34" xfId="16" applyFont="1" applyFill="1" applyBorder="1" applyAlignment="1" applyProtection="1">
      <alignment horizontal="right" vertical="center"/>
      <protection/>
    </xf>
    <xf numFmtId="38" fontId="0" fillId="0" borderId="8" xfId="16" applyFont="1" applyFill="1" applyBorder="1" applyAlignment="1" applyProtection="1" quotePrefix="1">
      <alignment horizontal="right" vertical="center"/>
      <protection/>
    </xf>
    <xf numFmtId="38" fontId="10" fillId="0" borderId="12" xfId="16" applyFont="1" applyFill="1" applyBorder="1" applyAlignment="1" applyProtection="1" quotePrefix="1">
      <alignment horizontal="right" vertical="center"/>
      <protection/>
    </xf>
    <xf numFmtId="38" fontId="10" fillId="0" borderId="41" xfId="16" applyFont="1" applyFill="1" applyBorder="1" applyAlignment="1" applyProtection="1" quotePrefix="1">
      <alignment vertical="center"/>
      <protection/>
    </xf>
    <xf numFmtId="38" fontId="15" fillId="0" borderId="50" xfId="16" applyFont="1" applyFill="1" applyBorder="1" applyAlignment="1" applyProtection="1" quotePrefix="1">
      <alignment vertical="center"/>
      <protection/>
    </xf>
    <xf numFmtId="38" fontId="0" fillId="0" borderId="11" xfId="16" applyFont="1" applyFill="1" applyBorder="1" applyAlignment="1" applyProtection="1">
      <alignment horizontal="right" vertical="center"/>
      <protection/>
    </xf>
    <xf numFmtId="38" fontId="0" fillId="0" borderId="43" xfId="16" applyFont="1" applyFill="1" applyBorder="1" applyAlignment="1">
      <alignment horizontal="right" vertical="center"/>
    </xf>
    <xf numFmtId="38" fontId="0" fillId="0" borderId="43" xfId="16" applyFont="1" applyFill="1" applyBorder="1" applyAlignment="1" applyProtection="1" quotePrefix="1">
      <alignment horizontal="right" vertical="center"/>
      <protection/>
    </xf>
    <xf numFmtId="38" fontId="10" fillId="0" borderId="41" xfId="16" applyFont="1" applyFill="1" applyBorder="1" applyAlignment="1" applyProtection="1">
      <alignment horizontal="right" vertical="center"/>
      <protection/>
    </xf>
    <xf numFmtId="3" fontId="9" fillId="0" borderId="6" xfId="0" applyNumberFormat="1" applyFont="1" applyFill="1" applyBorder="1" applyAlignment="1" applyProtection="1" quotePrefix="1">
      <alignment vertical="center" shrinkToFit="1"/>
      <protection/>
    </xf>
    <xf numFmtId="3" fontId="10" fillId="0" borderId="36" xfId="0" applyNumberFormat="1" applyFont="1" applyFill="1" applyBorder="1" applyAlignment="1" applyProtection="1" quotePrefix="1">
      <alignment vertical="center"/>
      <protection/>
    </xf>
    <xf numFmtId="3" fontId="10" fillId="0" borderId="1" xfId="0" applyNumberFormat="1" applyFont="1" applyFill="1" applyBorder="1" applyAlignment="1" applyProtection="1">
      <alignment vertical="center"/>
      <protection/>
    </xf>
    <xf numFmtId="3" fontId="10" fillId="0" borderId="25" xfId="0" applyNumberFormat="1" applyFont="1" applyFill="1" applyBorder="1" applyAlignment="1" applyProtection="1">
      <alignment horizontal="right" vertical="center"/>
      <protection/>
    </xf>
    <xf numFmtId="3" fontId="10" fillId="0" borderId="55" xfId="0" applyNumberFormat="1" applyFont="1" applyFill="1" applyBorder="1" applyAlignment="1" applyProtection="1" quotePrefix="1">
      <alignment horizontal="right" vertical="center"/>
      <protection/>
    </xf>
    <xf numFmtId="3" fontId="10" fillId="0" borderId="38" xfId="0" applyNumberFormat="1" applyFont="1" applyFill="1" applyBorder="1" applyAlignment="1" applyProtection="1" quotePrefix="1">
      <alignment horizontal="right" vertical="center"/>
      <protection/>
    </xf>
    <xf numFmtId="3" fontId="10" fillId="0" borderId="56" xfId="0" applyNumberFormat="1" applyFont="1" applyFill="1" applyBorder="1" applyAlignment="1" applyProtection="1" quotePrefix="1">
      <alignment horizontal="right" vertical="center"/>
      <protection/>
    </xf>
    <xf numFmtId="3" fontId="10" fillId="0" borderId="41" xfId="0" applyNumberFormat="1" applyFont="1" applyFill="1" applyBorder="1" applyAlignment="1" applyProtection="1" quotePrefix="1">
      <alignment horizontal="right" vertical="center"/>
      <protection/>
    </xf>
    <xf numFmtId="3" fontId="15" fillId="0" borderId="24" xfId="0" applyNumberFormat="1" applyFont="1" applyFill="1" applyBorder="1" applyAlignment="1" applyProtection="1" quotePrefix="1">
      <alignment vertical="center"/>
      <protection/>
    </xf>
    <xf numFmtId="38" fontId="0" fillId="0" borderId="10" xfId="16" applyFont="1" applyFill="1" applyBorder="1" applyAlignment="1">
      <alignment horizontal="right" vertical="center"/>
    </xf>
    <xf numFmtId="38" fontId="0" fillId="0" borderId="29" xfId="16" applyFont="1" applyFill="1" applyBorder="1" applyAlignment="1">
      <alignment horizontal="right" vertical="center"/>
    </xf>
    <xf numFmtId="38" fontId="0" fillId="0" borderId="26" xfId="16" applyFont="1" applyFill="1" applyBorder="1" applyAlignment="1">
      <alignment horizontal="right" vertical="center"/>
    </xf>
    <xf numFmtId="3" fontId="15" fillId="0" borderId="37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 quotePrefix="1">
      <alignment vertical="center" shrinkToFit="1"/>
      <protection/>
    </xf>
    <xf numFmtId="3" fontId="10" fillId="0" borderId="39" xfId="0" applyNumberFormat="1" applyFont="1" applyFill="1" applyBorder="1" applyAlignment="1" applyProtection="1" quotePrefix="1">
      <alignment vertical="center"/>
      <protection/>
    </xf>
    <xf numFmtId="3" fontId="9" fillId="0" borderId="43" xfId="0" applyNumberFormat="1" applyFont="1" applyFill="1" applyBorder="1" applyAlignment="1" applyProtection="1">
      <alignment vertical="center" shrinkToFit="1"/>
      <protection/>
    </xf>
    <xf numFmtId="3" fontId="10" fillId="0" borderId="49" xfId="0" applyNumberFormat="1" applyFont="1" applyFill="1" applyBorder="1" applyAlignment="1" applyProtection="1">
      <alignment horizontal="right" vertical="center"/>
      <protection/>
    </xf>
    <xf numFmtId="3" fontId="10" fillId="0" borderId="43" xfId="0" applyNumberFormat="1" applyFont="1" applyFill="1" applyBorder="1" applyAlignment="1" applyProtection="1">
      <alignment horizontal="right" vertical="center"/>
      <protection/>
    </xf>
    <xf numFmtId="176" fontId="10" fillId="0" borderId="8" xfId="0" applyNumberFormat="1" applyFont="1" applyFill="1" applyBorder="1" applyAlignment="1" applyProtection="1" quotePrefix="1">
      <alignment horizontal="right" vertical="center"/>
      <protection/>
    </xf>
    <xf numFmtId="176" fontId="10" fillId="0" borderId="25" xfId="0" applyNumberFormat="1" applyFont="1" applyFill="1" applyBorder="1" applyAlignment="1" applyProtection="1" quotePrefix="1">
      <alignment horizontal="right" vertical="center"/>
      <protection/>
    </xf>
    <xf numFmtId="177" fontId="10" fillId="0" borderId="12" xfId="0" applyNumberFormat="1" applyFont="1" applyFill="1" applyBorder="1" applyAlignment="1" applyProtection="1" quotePrefix="1">
      <alignment horizontal="right" vertical="center"/>
      <protection/>
    </xf>
    <xf numFmtId="176" fontId="10" fillId="0" borderId="8" xfId="0" applyNumberFormat="1" applyFont="1" applyFill="1" applyBorder="1" applyAlignment="1" applyProtection="1">
      <alignment horizontal="right" vertical="center"/>
      <protection/>
    </xf>
    <xf numFmtId="176" fontId="10" fillId="0" borderId="25" xfId="0" applyNumberFormat="1" applyFont="1" applyFill="1" applyBorder="1" applyAlignment="1" applyProtection="1">
      <alignment horizontal="right" vertical="center"/>
      <protection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38" fontId="0" fillId="0" borderId="33" xfId="16" applyFont="1" applyFill="1" applyBorder="1" applyAlignment="1">
      <alignment horizontal="right" vertical="center"/>
    </xf>
    <xf numFmtId="177" fontId="10" fillId="0" borderId="34" xfId="0" applyNumberFormat="1" applyFont="1" applyFill="1" applyBorder="1" applyAlignment="1" applyProtection="1">
      <alignment horizontal="right" vertical="center"/>
      <protection/>
    </xf>
    <xf numFmtId="177" fontId="10" fillId="0" borderId="12" xfId="0" applyNumberFormat="1" applyFont="1" applyFill="1" applyBorder="1" applyAlignment="1" applyProtection="1">
      <alignment horizontal="right" vertical="center"/>
      <protection/>
    </xf>
    <xf numFmtId="176" fontId="10" fillId="0" borderId="1" xfId="0" applyNumberFormat="1" applyFont="1" applyFill="1" applyBorder="1" applyAlignment="1" applyProtection="1">
      <alignment horizontal="right" vertical="center" wrapText="1"/>
      <protection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25" xfId="0" applyNumberFormat="1" applyFont="1" applyFill="1" applyBorder="1" applyAlignment="1">
      <alignment horizontal="right" vertical="center"/>
    </xf>
    <xf numFmtId="177" fontId="17" fillId="0" borderId="8" xfId="0" applyNumberFormat="1" applyFont="1" applyFill="1" applyBorder="1" applyAlignment="1">
      <alignment horizontal="right" vertical="center"/>
    </xf>
    <xf numFmtId="177" fontId="17" fillId="0" borderId="25" xfId="0" applyNumberFormat="1" applyFont="1" applyFill="1" applyBorder="1" applyAlignment="1">
      <alignment horizontal="right" vertical="center"/>
    </xf>
    <xf numFmtId="0" fontId="9" fillId="0" borderId="7" xfId="0" applyNumberFormat="1" applyFont="1" applyFill="1" applyBorder="1" applyAlignment="1" applyProtection="1" quotePrefix="1">
      <alignment horizontal="left" vertical="center" shrinkToFit="1"/>
      <protection/>
    </xf>
    <xf numFmtId="0" fontId="9" fillId="0" borderId="49" xfId="0" applyNumberFormat="1" applyFont="1" applyFill="1" applyBorder="1" applyAlignment="1" applyProtection="1" quotePrefix="1">
      <alignment vertical="center" shrinkToFit="1"/>
      <protection/>
    </xf>
    <xf numFmtId="176" fontId="15" fillId="0" borderId="57" xfId="0" applyNumberFormat="1" applyFont="1" applyFill="1" applyBorder="1" applyAlignment="1" applyProtection="1" quotePrefix="1">
      <alignment vertical="center"/>
      <protection/>
    </xf>
    <xf numFmtId="176" fontId="10" fillId="0" borderId="11" xfId="0" applyNumberFormat="1" applyFont="1" applyFill="1" applyBorder="1" applyAlignment="1" applyProtection="1" quotePrefix="1">
      <alignment horizontal="right" vertical="center"/>
      <protection/>
    </xf>
    <xf numFmtId="176" fontId="10" fillId="0" borderId="43" xfId="0" applyNumberFormat="1" applyFont="1" applyFill="1" applyBorder="1" applyAlignment="1" applyProtection="1" quotePrefix="1">
      <alignment horizontal="right" vertical="center"/>
      <protection/>
    </xf>
    <xf numFmtId="177" fontId="10" fillId="0" borderId="41" xfId="0" applyNumberFormat="1" applyFont="1" applyFill="1" applyBorder="1" applyAlignment="1" applyProtection="1" quotePrefix="1">
      <alignment horizontal="right" vertical="center"/>
      <protection/>
    </xf>
    <xf numFmtId="38" fontId="0" fillId="0" borderId="25" xfId="16" applyFont="1" applyFill="1" applyBorder="1" applyAlignment="1">
      <alignment vertical="center" wrapText="1"/>
    </xf>
    <xf numFmtId="176" fontId="10" fillId="0" borderId="8" xfId="0" applyNumberFormat="1" applyFont="1" applyFill="1" applyBorder="1" applyAlignment="1" applyProtection="1" quotePrefix="1">
      <alignment vertical="center"/>
      <protection/>
    </xf>
    <xf numFmtId="176" fontId="10" fillId="0" borderId="25" xfId="0" applyNumberFormat="1" applyFont="1" applyFill="1" applyBorder="1" applyAlignment="1" applyProtection="1" quotePrefix="1">
      <alignment vertical="center"/>
      <protection/>
    </xf>
    <xf numFmtId="177" fontId="10" fillId="0" borderId="58" xfId="0" applyNumberFormat="1" applyFont="1" applyFill="1" applyBorder="1" applyAlignment="1" applyProtection="1" quotePrefix="1">
      <alignment horizontal="right" vertical="center"/>
      <protection/>
    </xf>
    <xf numFmtId="3" fontId="0" fillId="0" borderId="12" xfId="0" applyNumberFormat="1" applyFont="1" applyFill="1" applyBorder="1" applyAlignment="1">
      <alignment horizontal="right" vertical="center"/>
    </xf>
    <xf numFmtId="176" fontId="0" fillId="0" borderId="58" xfId="0" applyNumberFormat="1" applyFont="1" applyFill="1" applyBorder="1" applyAlignment="1">
      <alignment horizontal="right" vertical="center"/>
    </xf>
    <xf numFmtId="177" fontId="10" fillId="0" borderId="58" xfId="0" applyNumberFormat="1" applyFont="1" applyFill="1" applyBorder="1" applyAlignment="1" applyProtection="1">
      <alignment horizontal="right" vertical="center"/>
      <protection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0" fontId="9" fillId="0" borderId="40" xfId="0" applyNumberFormat="1" applyFont="1" applyFill="1" applyBorder="1" applyAlignment="1" applyProtection="1">
      <alignment vertical="center" shrinkToFit="1"/>
      <protection/>
    </xf>
    <xf numFmtId="176" fontId="10" fillId="0" borderId="4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/>
    </xf>
    <xf numFmtId="177" fontId="10" fillId="0" borderId="41" xfId="0" applyNumberFormat="1" applyFont="1" applyFill="1" applyBorder="1" applyAlignment="1" applyProtection="1">
      <alignment horizontal="right" vertical="center"/>
      <protection/>
    </xf>
    <xf numFmtId="0" fontId="10" fillId="0" borderId="7" xfId="0" applyNumberFormat="1" applyFont="1" applyFill="1" applyBorder="1" applyAlignment="1" applyProtection="1" quotePrefix="1">
      <alignment vertical="center" shrinkToFit="1"/>
      <protection/>
    </xf>
    <xf numFmtId="38" fontId="15" fillId="0" borderId="23" xfId="16" applyFont="1" applyFill="1" applyBorder="1" applyAlignment="1">
      <alignment horizontal="right" vertical="center"/>
    </xf>
    <xf numFmtId="176" fontId="9" fillId="0" borderId="55" xfId="0" applyNumberFormat="1" applyFont="1" applyFill="1" applyBorder="1" applyAlignment="1" applyProtection="1">
      <alignment horizontal="right" vertical="center"/>
      <protection/>
    </xf>
    <xf numFmtId="176" fontId="9" fillId="0" borderId="38" xfId="0" applyNumberFormat="1" applyFont="1" applyFill="1" applyBorder="1" applyAlignment="1" applyProtection="1">
      <alignment horizontal="right" vertical="center"/>
      <protection/>
    </xf>
    <xf numFmtId="176" fontId="9" fillId="0" borderId="59" xfId="0" applyNumberFormat="1" applyFont="1" applyFill="1" applyBorder="1" applyAlignment="1" applyProtection="1">
      <alignment horizontal="right" vertical="center"/>
      <protection/>
    </xf>
    <xf numFmtId="38" fontId="15" fillId="0" borderId="22" xfId="16" applyFont="1" applyFill="1" applyBorder="1" applyAlignment="1">
      <alignment horizontal="right" vertical="center"/>
    </xf>
    <xf numFmtId="0" fontId="10" fillId="0" borderId="7" xfId="0" applyNumberFormat="1" applyFont="1" applyFill="1" applyBorder="1" applyAlignment="1" applyProtection="1">
      <alignment vertical="center" shrinkToFit="1"/>
      <protection/>
    </xf>
    <xf numFmtId="176" fontId="10" fillId="0" borderId="1" xfId="0" applyNumberFormat="1" applyFont="1" applyFill="1" applyBorder="1" applyAlignment="1" applyProtection="1">
      <alignment vertical="center"/>
      <protection/>
    </xf>
    <xf numFmtId="176" fontId="15" fillId="0" borderId="22" xfId="0" applyNumberFormat="1" applyFont="1" applyFill="1" applyBorder="1" applyAlignment="1" applyProtection="1" quotePrefix="1">
      <alignment horizontal="right" vertical="center"/>
      <protection/>
    </xf>
    <xf numFmtId="176" fontId="9" fillId="0" borderId="60" xfId="0" applyNumberFormat="1" applyFont="1" applyFill="1" applyBorder="1" applyAlignment="1" applyProtection="1">
      <alignment horizontal="right" vertical="center"/>
      <protection/>
    </xf>
    <xf numFmtId="176" fontId="9" fillId="0" borderId="53" xfId="0" applyNumberFormat="1" applyFont="1" applyFill="1" applyBorder="1" applyAlignment="1" applyProtection="1">
      <alignment horizontal="right" vertical="center"/>
      <protection/>
    </xf>
    <xf numFmtId="176" fontId="9" fillId="0" borderId="36" xfId="0" applyNumberFormat="1" applyFont="1" applyFill="1" applyBorder="1" applyAlignment="1" applyProtection="1">
      <alignment horizontal="right" vertical="center"/>
      <protection/>
    </xf>
    <xf numFmtId="177" fontId="9" fillId="0" borderId="8" xfId="0" applyNumberFormat="1" applyFont="1" applyFill="1" applyBorder="1" applyAlignment="1" applyProtection="1" quotePrefix="1">
      <alignment horizontal="right" vertical="center"/>
      <protection/>
    </xf>
    <xf numFmtId="177" fontId="9" fillId="0" borderId="25" xfId="0" applyNumberFormat="1" applyFont="1" applyFill="1" applyBorder="1" applyAlignment="1" applyProtection="1" quotePrefix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177" fontId="9" fillId="0" borderId="8" xfId="0" applyNumberFormat="1" applyFont="1" applyFill="1" applyBorder="1" applyAlignment="1" applyProtection="1">
      <alignment horizontal="right" vertical="center"/>
      <protection/>
    </xf>
    <xf numFmtId="177" fontId="9" fillId="0" borderId="25" xfId="0" applyNumberFormat="1" applyFont="1" applyFill="1" applyBorder="1" applyAlignment="1" applyProtection="1">
      <alignment horizontal="right" vertical="center"/>
      <protection/>
    </xf>
    <xf numFmtId="0" fontId="10" fillId="0" borderId="49" xfId="0" applyNumberFormat="1" applyFont="1" applyFill="1" applyBorder="1" applyAlignment="1" applyProtection="1">
      <alignment vertical="center" shrinkToFit="1"/>
      <protection/>
    </xf>
    <xf numFmtId="176" fontId="15" fillId="0" borderId="50" xfId="0" applyNumberFormat="1" applyFont="1" applyFill="1" applyBorder="1" applyAlignment="1" applyProtection="1" quotePrefix="1">
      <alignment vertical="center"/>
      <protection/>
    </xf>
    <xf numFmtId="176" fontId="9" fillId="0" borderId="41" xfId="0" applyNumberFormat="1" applyFont="1" applyFill="1" applyBorder="1" applyAlignment="1" applyProtection="1">
      <alignment horizontal="right" vertical="center"/>
      <protection/>
    </xf>
    <xf numFmtId="177" fontId="0" fillId="0" borderId="12" xfId="16" applyNumberFormat="1" applyFont="1" applyFill="1" applyBorder="1" applyAlignment="1">
      <alignment horizontal="right" vertical="center"/>
    </xf>
    <xf numFmtId="0" fontId="10" fillId="0" borderId="6" xfId="0" applyNumberFormat="1" applyFont="1" applyFill="1" applyBorder="1" applyAlignment="1" applyProtection="1">
      <alignment vertical="center" shrinkToFit="1"/>
      <protection/>
    </xf>
    <xf numFmtId="176" fontId="10" fillId="0" borderId="36" xfId="0" applyNumberFormat="1" applyFont="1" applyFill="1" applyBorder="1" applyAlignment="1" applyProtection="1">
      <alignment horizontal="right" vertical="center"/>
      <protection/>
    </xf>
    <xf numFmtId="176" fontId="15" fillId="0" borderId="47" xfId="0" applyNumberFormat="1" applyFont="1" applyFill="1" applyBorder="1" applyAlignment="1" applyProtection="1" quotePrefix="1">
      <alignment vertical="center"/>
      <protection/>
    </xf>
    <xf numFmtId="0" fontId="10" fillId="0" borderId="33" xfId="0" applyNumberFormat="1" applyFont="1" applyFill="1" applyBorder="1" applyAlignment="1" applyProtection="1">
      <alignment vertical="center" shrinkToFit="1"/>
      <protection/>
    </xf>
    <xf numFmtId="176" fontId="10" fillId="0" borderId="34" xfId="0" applyNumberFormat="1" applyFont="1" applyFill="1" applyBorder="1" applyAlignment="1" applyProtection="1">
      <alignment horizontal="right" vertical="center"/>
      <protection/>
    </xf>
    <xf numFmtId="176" fontId="15" fillId="0" borderId="48" xfId="0" applyNumberFormat="1" applyFont="1" applyFill="1" applyBorder="1" applyAlignment="1" applyProtection="1" quotePrefix="1">
      <alignment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0" fillId="0" borderId="33" xfId="0" applyNumberFormat="1" applyFill="1" applyBorder="1" applyAlignment="1">
      <alignment horizontal="right" vertical="center"/>
    </xf>
    <xf numFmtId="177" fontId="9" fillId="0" borderId="33" xfId="0" applyNumberFormat="1" applyFont="1" applyFill="1" applyBorder="1" applyAlignment="1" applyProtection="1" quotePrefix="1">
      <alignment horizontal="right" vertical="center"/>
      <protection/>
    </xf>
    <xf numFmtId="177" fontId="9" fillId="0" borderId="34" xfId="0" applyNumberFormat="1" applyFont="1" applyFill="1" applyBorder="1" applyAlignment="1" applyProtection="1" quotePrefix="1">
      <alignment horizontal="right" vertical="center"/>
      <protection/>
    </xf>
    <xf numFmtId="0" fontId="10" fillId="0" borderId="39" xfId="0" applyNumberFormat="1" applyFont="1" applyFill="1" applyBorder="1" applyAlignment="1" applyProtection="1" quotePrefix="1">
      <alignment vertical="center" shrinkToFit="1"/>
      <protection/>
    </xf>
    <xf numFmtId="177" fontId="0" fillId="0" borderId="25" xfId="0" applyNumberFormat="1" applyFill="1" applyBorder="1" applyAlignment="1">
      <alignment horizontal="right" vertical="center"/>
    </xf>
    <xf numFmtId="177" fontId="0" fillId="0" borderId="8" xfId="16" applyNumberFormat="1" applyFont="1" applyFill="1" applyBorder="1" applyAlignment="1">
      <alignment horizontal="right" vertical="center"/>
    </xf>
    <xf numFmtId="177" fontId="0" fillId="0" borderId="25" xfId="16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6" fontId="10" fillId="0" borderId="41" xfId="0" applyNumberFormat="1" applyFont="1" applyFill="1" applyBorder="1" applyAlignment="1" applyProtection="1">
      <alignment horizontal="right" vertical="center"/>
      <protection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43" xfId="0" applyNumberFormat="1" applyFont="1" applyFill="1" applyBorder="1" applyAlignment="1">
      <alignment horizontal="right" vertical="center"/>
    </xf>
    <xf numFmtId="177" fontId="0" fillId="0" borderId="41" xfId="0" applyNumberFormat="1" applyFont="1" applyFill="1" applyBorder="1" applyAlignment="1">
      <alignment horizontal="right" vertical="center"/>
    </xf>
    <xf numFmtId="0" fontId="9" fillId="0" borderId="25" xfId="0" applyNumberFormat="1" applyFont="1" applyFill="1" applyBorder="1" applyAlignment="1" applyProtection="1" quotePrefix="1">
      <alignment vertical="center" shrinkToFit="1"/>
      <protection/>
    </xf>
    <xf numFmtId="176" fontId="10" fillId="0" borderId="12" xfId="0" applyNumberFormat="1" applyFont="1" applyFill="1" applyBorder="1" applyAlignment="1" applyProtection="1">
      <alignment horizontal="right" vertical="center" wrapText="1"/>
      <protection/>
    </xf>
    <xf numFmtId="176" fontId="15" fillId="0" borderId="61" xfId="0" applyNumberFormat="1" applyFont="1" applyFill="1" applyBorder="1" applyAlignment="1" applyProtection="1" quotePrefix="1">
      <alignment vertical="center"/>
      <protection/>
    </xf>
    <xf numFmtId="176" fontId="15" fillId="0" borderId="22" xfId="0" applyNumberFormat="1" applyFont="1" applyFill="1" applyBorder="1" applyAlignment="1" applyProtection="1">
      <alignment horizontal="right" vertical="center"/>
      <protection/>
    </xf>
    <xf numFmtId="177" fontId="15" fillId="0" borderId="22" xfId="0" applyNumberFormat="1" applyFont="1" applyFill="1" applyBorder="1" applyAlignment="1" applyProtection="1" quotePrefix="1">
      <alignment vertical="center"/>
      <protection/>
    </xf>
    <xf numFmtId="3" fontId="9" fillId="0" borderId="49" xfId="0" applyNumberFormat="1" applyFont="1" applyFill="1" applyBorder="1" applyAlignment="1" applyProtection="1">
      <alignment vertical="center" shrinkToFit="1"/>
      <protection/>
    </xf>
    <xf numFmtId="38" fontId="0" fillId="0" borderId="11" xfId="16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 applyProtection="1" quotePrefix="1">
      <alignment horizontal="right" vertical="center"/>
      <protection/>
    </xf>
    <xf numFmtId="176" fontId="10" fillId="0" borderId="29" xfId="0" applyNumberFormat="1" applyFont="1" applyFill="1" applyBorder="1" applyAlignment="1" applyProtection="1" quotePrefix="1">
      <alignment horizontal="right" vertical="center"/>
      <protection/>
    </xf>
    <xf numFmtId="177" fontId="10" fillId="0" borderId="26" xfId="0" applyNumberFormat="1" applyFont="1" applyFill="1" applyBorder="1" applyAlignment="1" applyProtection="1" quotePrefix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9"/>
  <sheetViews>
    <sheetView tabSelected="1" view="pageBreakPreview" zoomScale="75" zoomScaleSheetLayoutView="75" workbookViewId="0" topLeftCell="A33">
      <selection activeCell="D41" sqref="D41"/>
    </sheetView>
  </sheetViews>
  <sheetFormatPr defaultColWidth="9.00390625" defaultRowHeight="13.5"/>
  <cols>
    <col min="1" max="1" width="3.375" style="3" customWidth="1"/>
    <col min="2" max="2" width="12.625" style="3" customWidth="1"/>
    <col min="3" max="3" width="25.125" style="3" customWidth="1"/>
    <col min="4" max="4" width="18.625" style="70" customWidth="1"/>
    <col min="5" max="5" width="18.625" style="3" customWidth="1"/>
    <col min="6" max="17" width="11.625" style="3" customWidth="1"/>
    <col min="18" max="18" width="19.625" style="3" customWidth="1"/>
    <col min="19" max="19" width="2.75390625" style="3" customWidth="1"/>
    <col min="20" max="16384" width="9.00390625" style="3" customWidth="1"/>
  </cols>
  <sheetData>
    <row r="1" spans="1:4" s="2" customFormat="1" ht="25.5">
      <c r="A1" s="11" t="s">
        <v>157</v>
      </c>
      <c r="D1" s="69"/>
    </row>
    <row r="2" ht="13.5" customHeight="1"/>
    <row r="3" spans="1:18" s="1" customFormat="1" ht="24" customHeight="1" thickBot="1">
      <c r="A3" s="12" t="s">
        <v>158</v>
      </c>
      <c r="B3" s="13"/>
      <c r="C3" s="14"/>
      <c r="D3" s="7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398" t="s">
        <v>30</v>
      </c>
      <c r="R3" s="398"/>
    </row>
    <row r="4" spans="1:19" s="17" customFormat="1" ht="32.25" customHeight="1" thickBot="1">
      <c r="A4" s="15"/>
      <c r="B4" s="88" t="s">
        <v>31</v>
      </c>
      <c r="C4" s="89" t="s">
        <v>32</v>
      </c>
      <c r="D4" s="90" t="s">
        <v>324</v>
      </c>
      <c r="E4" s="91" t="s">
        <v>346</v>
      </c>
      <c r="F4" s="92" t="s">
        <v>33</v>
      </c>
      <c r="G4" s="93" t="s">
        <v>34</v>
      </c>
      <c r="H4" s="94" t="s">
        <v>35</v>
      </c>
      <c r="I4" s="94" t="s">
        <v>36</v>
      </c>
      <c r="J4" s="94" t="s">
        <v>159</v>
      </c>
      <c r="K4" s="94" t="s">
        <v>160</v>
      </c>
      <c r="L4" s="94" t="s">
        <v>37</v>
      </c>
      <c r="M4" s="94" t="s">
        <v>38</v>
      </c>
      <c r="N4" s="94" t="s">
        <v>39</v>
      </c>
      <c r="O4" s="94" t="s">
        <v>40</v>
      </c>
      <c r="P4" s="94" t="s">
        <v>41</v>
      </c>
      <c r="Q4" s="94" t="s">
        <v>42</v>
      </c>
      <c r="R4" s="95" t="s">
        <v>43</v>
      </c>
      <c r="S4" s="16"/>
    </row>
    <row r="5" spans="1:19" s="6" customFormat="1" ht="32.25" customHeight="1">
      <c r="A5" s="18"/>
      <c r="B5" s="19" t="s">
        <v>0</v>
      </c>
      <c r="C5" s="22" t="s">
        <v>237</v>
      </c>
      <c r="D5" s="78">
        <v>12610000</v>
      </c>
      <c r="E5" s="390">
        <v>12200000</v>
      </c>
      <c r="F5" s="124" t="s">
        <v>276</v>
      </c>
      <c r="G5" s="125" t="s">
        <v>276</v>
      </c>
      <c r="H5" s="125" t="s">
        <v>276</v>
      </c>
      <c r="I5" s="125" t="s">
        <v>276</v>
      </c>
      <c r="J5" s="125" t="s">
        <v>276</v>
      </c>
      <c r="K5" s="125" t="s">
        <v>276</v>
      </c>
      <c r="L5" s="125" t="s">
        <v>276</v>
      </c>
      <c r="M5" s="125" t="s">
        <v>276</v>
      </c>
      <c r="N5" s="125" t="s">
        <v>276</v>
      </c>
      <c r="O5" s="125" t="s">
        <v>276</v>
      </c>
      <c r="P5" s="125" t="s">
        <v>276</v>
      </c>
      <c r="Q5" s="125" t="s">
        <v>276</v>
      </c>
      <c r="R5" s="102" t="s">
        <v>276</v>
      </c>
      <c r="S5" s="5"/>
    </row>
    <row r="6" spans="1:19" s="6" customFormat="1" ht="32.25" customHeight="1">
      <c r="A6" s="18"/>
      <c r="B6" s="27" t="s">
        <v>1</v>
      </c>
      <c r="C6" s="388" t="s">
        <v>410</v>
      </c>
      <c r="D6" s="389" t="s">
        <v>413</v>
      </c>
      <c r="E6" s="391" t="s">
        <v>412</v>
      </c>
      <c r="F6" s="126" t="s">
        <v>276</v>
      </c>
      <c r="G6" s="101" t="s">
        <v>276</v>
      </c>
      <c r="H6" s="101" t="s">
        <v>276</v>
      </c>
      <c r="I6" s="101" t="s">
        <v>276</v>
      </c>
      <c r="J6" s="101" t="s">
        <v>276</v>
      </c>
      <c r="K6" s="101" t="s">
        <v>276</v>
      </c>
      <c r="L6" s="101" t="s">
        <v>276</v>
      </c>
      <c r="M6" s="101" t="s">
        <v>276</v>
      </c>
      <c r="N6" s="101" t="s">
        <v>276</v>
      </c>
      <c r="O6" s="101" t="s">
        <v>276</v>
      </c>
      <c r="P6" s="101" t="s">
        <v>276</v>
      </c>
      <c r="Q6" s="101" t="s">
        <v>276</v>
      </c>
      <c r="R6" s="77" t="s">
        <v>276</v>
      </c>
      <c r="S6" s="5"/>
    </row>
    <row r="7" spans="1:19" s="6" customFormat="1" ht="32.25" customHeight="1">
      <c r="A7" s="18"/>
      <c r="B7" s="19"/>
      <c r="C7" s="22" t="s">
        <v>238</v>
      </c>
      <c r="D7" s="78">
        <v>7383153</v>
      </c>
      <c r="E7" s="392">
        <v>7406010</v>
      </c>
      <c r="F7" s="126" t="s">
        <v>276</v>
      </c>
      <c r="G7" s="101" t="s">
        <v>276</v>
      </c>
      <c r="H7" s="101" t="s">
        <v>276</v>
      </c>
      <c r="I7" s="101" t="s">
        <v>276</v>
      </c>
      <c r="J7" s="101" t="s">
        <v>276</v>
      </c>
      <c r="K7" s="101" t="s">
        <v>276</v>
      </c>
      <c r="L7" s="101" t="s">
        <v>276</v>
      </c>
      <c r="M7" s="101" t="s">
        <v>276</v>
      </c>
      <c r="N7" s="101" t="s">
        <v>276</v>
      </c>
      <c r="O7" s="101" t="s">
        <v>276</v>
      </c>
      <c r="P7" s="101" t="s">
        <v>276</v>
      </c>
      <c r="Q7" s="101" t="s">
        <v>276</v>
      </c>
      <c r="R7" s="77" t="s">
        <v>276</v>
      </c>
      <c r="S7" s="5"/>
    </row>
    <row r="8" spans="1:19" s="6" customFormat="1" ht="32.25" customHeight="1">
      <c r="A8" s="18"/>
      <c r="B8" s="19" t="s">
        <v>1</v>
      </c>
      <c r="C8" s="22" t="s">
        <v>161</v>
      </c>
      <c r="D8" s="78">
        <v>3016300</v>
      </c>
      <c r="E8" s="96">
        <v>2679600</v>
      </c>
      <c r="F8" s="126" t="s">
        <v>276</v>
      </c>
      <c r="G8" s="101" t="s">
        <v>276</v>
      </c>
      <c r="H8" s="101" t="s">
        <v>276</v>
      </c>
      <c r="I8" s="101" t="s">
        <v>276</v>
      </c>
      <c r="J8" s="101" t="s">
        <v>276</v>
      </c>
      <c r="K8" s="101" t="s">
        <v>276</v>
      </c>
      <c r="L8" s="101" t="s">
        <v>276</v>
      </c>
      <c r="M8" s="101" t="s">
        <v>276</v>
      </c>
      <c r="N8" s="101" t="s">
        <v>276</v>
      </c>
      <c r="O8" s="101" t="s">
        <v>276</v>
      </c>
      <c r="P8" s="101" t="s">
        <v>276</v>
      </c>
      <c r="Q8" s="101" t="s">
        <v>276</v>
      </c>
      <c r="R8" s="77" t="s">
        <v>276</v>
      </c>
      <c r="S8" s="5"/>
    </row>
    <row r="9" spans="1:19" s="6" customFormat="1" ht="32.25" customHeight="1">
      <c r="A9" s="18"/>
      <c r="B9" s="19"/>
      <c r="C9" s="28" t="s">
        <v>239</v>
      </c>
      <c r="D9" s="78">
        <v>5600000</v>
      </c>
      <c r="E9" s="96">
        <v>6320000</v>
      </c>
      <c r="F9" s="126" t="s">
        <v>276</v>
      </c>
      <c r="G9" s="101" t="s">
        <v>276</v>
      </c>
      <c r="H9" s="101" t="s">
        <v>276</v>
      </c>
      <c r="I9" s="101" t="s">
        <v>276</v>
      </c>
      <c r="J9" s="101" t="s">
        <v>276</v>
      </c>
      <c r="K9" s="101" t="s">
        <v>276</v>
      </c>
      <c r="L9" s="101" t="s">
        <v>276</v>
      </c>
      <c r="M9" s="101" t="s">
        <v>276</v>
      </c>
      <c r="N9" s="101" t="s">
        <v>276</v>
      </c>
      <c r="O9" s="101" t="s">
        <v>276</v>
      </c>
      <c r="P9" s="101" t="s">
        <v>276</v>
      </c>
      <c r="Q9" s="101" t="s">
        <v>276</v>
      </c>
      <c r="R9" s="77" t="s">
        <v>276</v>
      </c>
      <c r="S9" s="5"/>
    </row>
    <row r="10" spans="1:19" s="6" customFormat="1" ht="32.25" customHeight="1">
      <c r="A10" s="18"/>
      <c r="B10" s="19" t="s">
        <v>1</v>
      </c>
      <c r="C10" s="22" t="s">
        <v>44</v>
      </c>
      <c r="D10" s="4">
        <v>676961</v>
      </c>
      <c r="E10" s="96">
        <v>676118</v>
      </c>
      <c r="F10" s="126" t="s">
        <v>276</v>
      </c>
      <c r="G10" s="101" t="s">
        <v>276</v>
      </c>
      <c r="H10" s="101" t="s">
        <v>276</v>
      </c>
      <c r="I10" s="101" t="s">
        <v>276</v>
      </c>
      <c r="J10" s="101" t="s">
        <v>276</v>
      </c>
      <c r="K10" s="101" t="s">
        <v>276</v>
      </c>
      <c r="L10" s="101" t="s">
        <v>276</v>
      </c>
      <c r="M10" s="101" t="s">
        <v>276</v>
      </c>
      <c r="N10" s="101" t="s">
        <v>276</v>
      </c>
      <c r="O10" s="101" t="s">
        <v>276</v>
      </c>
      <c r="P10" s="101" t="s">
        <v>276</v>
      </c>
      <c r="Q10" s="101" t="s">
        <v>276</v>
      </c>
      <c r="R10" s="77" t="s">
        <v>276</v>
      </c>
      <c r="S10" s="5"/>
    </row>
    <row r="11" spans="1:19" s="6" customFormat="1" ht="32.25" customHeight="1">
      <c r="A11" s="18"/>
      <c r="B11" s="19" t="s">
        <v>1</v>
      </c>
      <c r="C11" s="22" t="s">
        <v>45</v>
      </c>
      <c r="D11" s="4">
        <v>895601</v>
      </c>
      <c r="E11" s="96">
        <v>746712</v>
      </c>
      <c r="F11" s="126" t="s">
        <v>276</v>
      </c>
      <c r="G11" s="101" t="s">
        <v>276</v>
      </c>
      <c r="H11" s="101" t="s">
        <v>276</v>
      </c>
      <c r="I11" s="101" t="s">
        <v>276</v>
      </c>
      <c r="J11" s="101" t="s">
        <v>276</v>
      </c>
      <c r="K11" s="101" t="s">
        <v>276</v>
      </c>
      <c r="L11" s="101" t="s">
        <v>276</v>
      </c>
      <c r="M11" s="101" t="s">
        <v>276</v>
      </c>
      <c r="N11" s="101" t="s">
        <v>276</v>
      </c>
      <c r="O11" s="101" t="s">
        <v>276</v>
      </c>
      <c r="P11" s="101" t="s">
        <v>276</v>
      </c>
      <c r="Q11" s="101" t="s">
        <v>276</v>
      </c>
      <c r="R11" s="77" t="s">
        <v>276</v>
      </c>
      <c r="S11" s="5"/>
    </row>
    <row r="12" spans="1:19" s="6" customFormat="1" ht="32.25" customHeight="1">
      <c r="A12" s="18"/>
      <c r="B12" s="19" t="s">
        <v>1</v>
      </c>
      <c r="C12" s="22" t="s">
        <v>347</v>
      </c>
      <c r="D12" s="4">
        <v>657654</v>
      </c>
      <c r="E12" s="96">
        <v>615375</v>
      </c>
      <c r="F12" s="126" t="s">
        <v>276</v>
      </c>
      <c r="G12" s="101" t="s">
        <v>276</v>
      </c>
      <c r="H12" s="101" t="s">
        <v>276</v>
      </c>
      <c r="I12" s="101" t="s">
        <v>276</v>
      </c>
      <c r="J12" s="101" t="s">
        <v>276</v>
      </c>
      <c r="K12" s="101" t="s">
        <v>276</v>
      </c>
      <c r="L12" s="101" t="s">
        <v>276</v>
      </c>
      <c r="M12" s="101" t="s">
        <v>276</v>
      </c>
      <c r="N12" s="101" t="s">
        <v>276</v>
      </c>
      <c r="O12" s="101" t="s">
        <v>276</v>
      </c>
      <c r="P12" s="101" t="s">
        <v>276</v>
      </c>
      <c r="Q12" s="101" t="s">
        <v>276</v>
      </c>
      <c r="R12" s="77" t="s">
        <v>276</v>
      </c>
      <c r="S12" s="5"/>
    </row>
    <row r="13" spans="1:19" s="6" customFormat="1" ht="32.25" customHeight="1">
      <c r="A13" s="18"/>
      <c r="B13" s="19" t="s">
        <v>1</v>
      </c>
      <c r="C13" s="22" t="s">
        <v>46</v>
      </c>
      <c r="D13" s="4">
        <v>879476</v>
      </c>
      <c r="E13" s="96">
        <v>435146</v>
      </c>
      <c r="F13" s="126" t="s">
        <v>276</v>
      </c>
      <c r="G13" s="101" t="s">
        <v>276</v>
      </c>
      <c r="H13" s="101" t="s">
        <v>276</v>
      </c>
      <c r="I13" s="101" t="s">
        <v>276</v>
      </c>
      <c r="J13" s="101" t="s">
        <v>276</v>
      </c>
      <c r="K13" s="101" t="s">
        <v>276</v>
      </c>
      <c r="L13" s="101" t="s">
        <v>276</v>
      </c>
      <c r="M13" s="101" t="s">
        <v>276</v>
      </c>
      <c r="N13" s="101" t="s">
        <v>276</v>
      </c>
      <c r="O13" s="101" t="s">
        <v>276</v>
      </c>
      <c r="P13" s="101" t="s">
        <v>276</v>
      </c>
      <c r="Q13" s="101" t="s">
        <v>276</v>
      </c>
      <c r="R13" s="77" t="s">
        <v>276</v>
      </c>
      <c r="S13" s="5"/>
    </row>
    <row r="14" spans="1:19" s="6" customFormat="1" ht="32.25" customHeight="1">
      <c r="A14" s="18"/>
      <c r="B14" s="19" t="s">
        <v>1</v>
      </c>
      <c r="C14" s="28" t="s">
        <v>411</v>
      </c>
      <c r="D14" s="4">
        <v>513845</v>
      </c>
      <c r="E14" s="96">
        <v>540346</v>
      </c>
      <c r="F14" s="126" t="s">
        <v>276</v>
      </c>
      <c r="G14" s="101" t="s">
        <v>276</v>
      </c>
      <c r="H14" s="101" t="s">
        <v>276</v>
      </c>
      <c r="I14" s="101" t="s">
        <v>276</v>
      </c>
      <c r="J14" s="101" t="s">
        <v>276</v>
      </c>
      <c r="K14" s="101" t="s">
        <v>276</v>
      </c>
      <c r="L14" s="101" t="s">
        <v>276</v>
      </c>
      <c r="M14" s="101" t="s">
        <v>276</v>
      </c>
      <c r="N14" s="101" t="s">
        <v>276</v>
      </c>
      <c r="O14" s="101" t="s">
        <v>276</v>
      </c>
      <c r="P14" s="101" t="s">
        <v>276</v>
      </c>
      <c r="Q14" s="101" t="s">
        <v>276</v>
      </c>
      <c r="R14" s="77" t="s">
        <v>276</v>
      </c>
      <c r="S14" s="5"/>
    </row>
    <row r="15" spans="1:29" s="6" customFormat="1" ht="32.25" customHeight="1">
      <c r="A15" s="18"/>
      <c r="B15" s="19" t="s">
        <v>2</v>
      </c>
      <c r="C15" s="28" t="s">
        <v>240</v>
      </c>
      <c r="D15" s="143">
        <v>20220</v>
      </c>
      <c r="E15" s="96">
        <f aca="true" t="shared" si="0" ref="E15:E41">SUM(F15:Q15)</f>
        <v>18075</v>
      </c>
      <c r="F15" s="144">
        <v>1403</v>
      </c>
      <c r="G15" s="145">
        <v>1405</v>
      </c>
      <c r="H15" s="145">
        <v>1371</v>
      </c>
      <c r="I15" s="145">
        <v>901</v>
      </c>
      <c r="J15" s="145">
        <v>1429</v>
      </c>
      <c r="K15" s="145">
        <v>1506</v>
      </c>
      <c r="L15" s="145">
        <v>1904</v>
      </c>
      <c r="M15" s="145">
        <v>2067</v>
      </c>
      <c r="N15" s="145">
        <v>1321</v>
      </c>
      <c r="O15" s="145">
        <v>2014</v>
      </c>
      <c r="P15" s="145">
        <v>1838</v>
      </c>
      <c r="Q15" s="145">
        <v>916</v>
      </c>
      <c r="R15" s="146" t="s">
        <v>276</v>
      </c>
      <c r="S15" s="140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</row>
    <row r="16" spans="1:19" s="6" customFormat="1" ht="32.25" customHeight="1">
      <c r="A16" s="18"/>
      <c r="B16" s="19"/>
      <c r="C16" s="28" t="s">
        <v>274</v>
      </c>
      <c r="D16" s="143">
        <v>14127</v>
      </c>
      <c r="E16" s="96">
        <f t="shared" si="0"/>
        <v>12859</v>
      </c>
      <c r="F16" s="144">
        <v>180</v>
      </c>
      <c r="G16" s="145">
        <v>109</v>
      </c>
      <c r="H16" s="145">
        <v>595</v>
      </c>
      <c r="I16" s="145">
        <v>691</v>
      </c>
      <c r="J16" s="145">
        <v>1081</v>
      </c>
      <c r="K16" s="145">
        <v>1040</v>
      </c>
      <c r="L16" s="145">
        <v>2352</v>
      </c>
      <c r="M16" s="145">
        <v>3357</v>
      </c>
      <c r="N16" s="145">
        <v>1775</v>
      </c>
      <c r="O16" s="145">
        <v>1122</v>
      </c>
      <c r="P16" s="145">
        <v>334</v>
      </c>
      <c r="Q16" s="145">
        <v>223</v>
      </c>
      <c r="R16" s="147" t="s">
        <v>276</v>
      </c>
      <c r="S16" s="5"/>
    </row>
    <row r="17" spans="1:19" s="6" customFormat="1" ht="32.25" customHeight="1">
      <c r="A17" s="18"/>
      <c r="B17" s="19"/>
      <c r="C17" s="28" t="s">
        <v>273</v>
      </c>
      <c r="D17" s="143">
        <v>5368</v>
      </c>
      <c r="E17" s="96">
        <f t="shared" si="0"/>
        <v>5367</v>
      </c>
      <c r="F17" s="148">
        <v>167</v>
      </c>
      <c r="G17" s="149">
        <v>201</v>
      </c>
      <c r="H17" s="149">
        <v>203</v>
      </c>
      <c r="I17" s="149">
        <v>1610</v>
      </c>
      <c r="J17" s="149">
        <v>586</v>
      </c>
      <c r="K17" s="149">
        <v>178</v>
      </c>
      <c r="L17" s="149">
        <v>272</v>
      </c>
      <c r="M17" s="149">
        <v>214</v>
      </c>
      <c r="N17" s="149">
        <v>275</v>
      </c>
      <c r="O17" s="149">
        <v>1282</v>
      </c>
      <c r="P17" s="149">
        <v>322</v>
      </c>
      <c r="Q17" s="149">
        <v>57</v>
      </c>
      <c r="R17" s="150" t="s">
        <v>276</v>
      </c>
      <c r="S17" s="5"/>
    </row>
    <row r="18" spans="1:19" s="6" customFormat="1" ht="32.25" customHeight="1">
      <c r="A18" s="18"/>
      <c r="B18" s="19" t="s">
        <v>241</v>
      </c>
      <c r="C18" s="22" t="s">
        <v>242</v>
      </c>
      <c r="D18" s="143">
        <v>97173</v>
      </c>
      <c r="E18" s="151">
        <f t="shared" si="0"/>
        <v>90716</v>
      </c>
      <c r="F18" s="152">
        <v>4727</v>
      </c>
      <c r="G18" s="153">
        <v>4385</v>
      </c>
      <c r="H18" s="153">
        <v>5294</v>
      </c>
      <c r="I18" s="153">
        <v>6327</v>
      </c>
      <c r="J18" s="153">
        <v>7460</v>
      </c>
      <c r="K18" s="153">
        <v>10921</v>
      </c>
      <c r="L18" s="153">
        <v>15595</v>
      </c>
      <c r="M18" s="153">
        <v>12456</v>
      </c>
      <c r="N18" s="153">
        <v>8915</v>
      </c>
      <c r="O18" s="153">
        <v>6475</v>
      </c>
      <c r="P18" s="153">
        <v>4757</v>
      </c>
      <c r="Q18" s="153">
        <v>3404</v>
      </c>
      <c r="R18" s="154">
        <v>21602860</v>
      </c>
      <c r="S18" s="5"/>
    </row>
    <row r="19" spans="1:19" s="6" customFormat="1" ht="32.25" customHeight="1">
      <c r="A19" s="18"/>
      <c r="B19" s="19"/>
      <c r="C19" s="22" t="s">
        <v>243</v>
      </c>
      <c r="D19" s="143">
        <v>19931</v>
      </c>
      <c r="E19" s="151">
        <f t="shared" si="0"/>
        <v>18395</v>
      </c>
      <c r="F19" s="155">
        <v>838</v>
      </c>
      <c r="G19" s="156">
        <v>1333</v>
      </c>
      <c r="H19" s="156">
        <v>1315</v>
      </c>
      <c r="I19" s="156">
        <v>3049</v>
      </c>
      <c r="J19" s="156">
        <v>1885</v>
      </c>
      <c r="K19" s="156">
        <v>1380</v>
      </c>
      <c r="L19" s="156">
        <v>1071</v>
      </c>
      <c r="M19" s="156">
        <v>1585</v>
      </c>
      <c r="N19" s="156">
        <v>1488</v>
      </c>
      <c r="O19" s="156">
        <v>1489</v>
      </c>
      <c r="P19" s="156">
        <v>2332</v>
      </c>
      <c r="Q19" s="156">
        <v>630</v>
      </c>
      <c r="R19" s="157" t="s">
        <v>276</v>
      </c>
      <c r="S19" s="5"/>
    </row>
    <row r="20" spans="1:19" s="6" customFormat="1" ht="32.25" customHeight="1">
      <c r="A20" s="18"/>
      <c r="B20" s="19"/>
      <c r="C20" s="22" t="s">
        <v>244</v>
      </c>
      <c r="D20" s="143">
        <v>1449</v>
      </c>
      <c r="E20" s="151">
        <f t="shared" si="0"/>
        <v>1252</v>
      </c>
      <c r="F20" s="155">
        <v>64</v>
      </c>
      <c r="G20" s="156">
        <v>98</v>
      </c>
      <c r="H20" s="156">
        <v>151</v>
      </c>
      <c r="I20" s="156">
        <v>142</v>
      </c>
      <c r="J20" s="156">
        <v>163</v>
      </c>
      <c r="K20" s="156">
        <v>118</v>
      </c>
      <c r="L20" s="156">
        <v>124</v>
      </c>
      <c r="M20" s="156">
        <v>73</v>
      </c>
      <c r="N20" s="156">
        <v>90</v>
      </c>
      <c r="O20" s="156">
        <v>81</v>
      </c>
      <c r="P20" s="156">
        <v>87</v>
      </c>
      <c r="Q20" s="156">
        <v>61</v>
      </c>
      <c r="R20" s="157" t="s">
        <v>338</v>
      </c>
      <c r="S20" s="5"/>
    </row>
    <row r="21" spans="1:19" s="6" customFormat="1" ht="32.25" customHeight="1">
      <c r="A21" s="18"/>
      <c r="B21" s="19"/>
      <c r="C21" s="28" t="s">
        <v>325</v>
      </c>
      <c r="D21" s="158">
        <v>39589</v>
      </c>
      <c r="E21" s="151">
        <f>SUM(F21:Q21)</f>
        <v>33590</v>
      </c>
      <c r="F21" s="155">
        <v>2619</v>
      </c>
      <c r="G21" s="156">
        <v>2544</v>
      </c>
      <c r="H21" s="156">
        <v>2762</v>
      </c>
      <c r="I21" s="156">
        <v>3545</v>
      </c>
      <c r="J21" s="156">
        <v>4070</v>
      </c>
      <c r="K21" s="156">
        <v>3220</v>
      </c>
      <c r="L21" s="156">
        <v>2636</v>
      </c>
      <c r="M21" s="156">
        <v>2514</v>
      </c>
      <c r="N21" s="156">
        <v>2128</v>
      </c>
      <c r="O21" s="156">
        <v>2638</v>
      </c>
      <c r="P21" s="156">
        <v>2412</v>
      </c>
      <c r="Q21" s="156">
        <v>2502</v>
      </c>
      <c r="R21" s="159">
        <v>299300000</v>
      </c>
      <c r="S21" s="5"/>
    </row>
    <row r="22" spans="1:19" s="6" customFormat="1" ht="32.25" customHeight="1">
      <c r="A22" s="18"/>
      <c r="B22" s="19" t="s">
        <v>3</v>
      </c>
      <c r="C22" s="22" t="s">
        <v>48</v>
      </c>
      <c r="D22" s="143">
        <v>17106</v>
      </c>
      <c r="E22" s="151">
        <f t="shared" si="0"/>
        <v>21719</v>
      </c>
      <c r="F22" s="160">
        <v>86</v>
      </c>
      <c r="G22" s="161">
        <v>253</v>
      </c>
      <c r="H22" s="161">
        <v>962</v>
      </c>
      <c r="I22" s="161">
        <v>1376</v>
      </c>
      <c r="J22" s="161">
        <v>2517</v>
      </c>
      <c r="K22" s="161">
        <v>1880</v>
      </c>
      <c r="L22" s="161">
        <v>2911</v>
      </c>
      <c r="M22" s="161">
        <v>5162</v>
      </c>
      <c r="N22" s="161">
        <v>2909</v>
      </c>
      <c r="O22" s="161">
        <v>2435</v>
      </c>
      <c r="P22" s="161">
        <v>896</v>
      </c>
      <c r="Q22" s="161">
        <v>332</v>
      </c>
      <c r="R22" s="159">
        <v>36325760</v>
      </c>
      <c r="S22" s="5"/>
    </row>
    <row r="23" spans="1:19" s="6" customFormat="1" ht="32.25" customHeight="1">
      <c r="A23" s="18"/>
      <c r="B23" s="19"/>
      <c r="C23" s="22" t="s">
        <v>245</v>
      </c>
      <c r="D23" s="143">
        <v>209517</v>
      </c>
      <c r="E23" s="151">
        <f>SUM(F23:Q23)</f>
        <v>247973</v>
      </c>
      <c r="F23" s="160">
        <v>18615</v>
      </c>
      <c r="G23" s="161">
        <v>19413</v>
      </c>
      <c r="H23" s="161">
        <v>28006</v>
      </c>
      <c r="I23" s="161">
        <v>28793</v>
      </c>
      <c r="J23" s="161">
        <v>19163</v>
      </c>
      <c r="K23" s="161">
        <v>13998</v>
      </c>
      <c r="L23" s="161">
        <v>11971</v>
      </c>
      <c r="M23" s="161">
        <v>12506</v>
      </c>
      <c r="N23" s="161">
        <v>22737</v>
      </c>
      <c r="O23" s="161">
        <v>32395</v>
      </c>
      <c r="P23" s="161">
        <v>28590</v>
      </c>
      <c r="Q23" s="161">
        <v>11786</v>
      </c>
      <c r="R23" s="157" t="s">
        <v>276</v>
      </c>
      <c r="S23" s="5"/>
    </row>
    <row r="24" spans="1:19" s="6" customFormat="1" ht="32.25" customHeight="1">
      <c r="A24" s="18"/>
      <c r="B24" s="19"/>
      <c r="C24" s="22" t="s">
        <v>320</v>
      </c>
      <c r="D24" s="143">
        <v>73324</v>
      </c>
      <c r="E24" s="151">
        <f t="shared" si="0"/>
        <v>73008</v>
      </c>
      <c r="F24" s="162">
        <v>1984</v>
      </c>
      <c r="G24" s="161">
        <v>1716</v>
      </c>
      <c r="H24" s="161">
        <v>4806</v>
      </c>
      <c r="I24" s="161">
        <v>11876</v>
      </c>
      <c r="J24" s="161">
        <v>13808</v>
      </c>
      <c r="K24" s="161">
        <v>5740</v>
      </c>
      <c r="L24" s="161">
        <v>4207</v>
      </c>
      <c r="M24" s="161">
        <v>4700</v>
      </c>
      <c r="N24" s="161">
        <v>5636</v>
      </c>
      <c r="O24" s="161">
        <v>12233</v>
      </c>
      <c r="P24" s="161">
        <v>5754</v>
      </c>
      <c r="Q24" s="161">
        <v>548</v>
      </c>
      <c r="R24" s="157">
        <v>4587240</v>
      </c>
      <c r="S24" s="5"/>
    </row>
    <row r="25" spans="1:19" s="6" customFormat="1" ht="32.25" customHeight="1">
      <c r="A25" s="18"/>
      <c r="B25" s="19" t="s">
        <v>353</v>
      </c>
      <c r="C25" s="163" t="s">
        <v>334</v>
      </c>
      <c r="D25" s="4">
        <v>10217</v>
      </c>
      <c r="E25" s="164">
        <f>SUM(F25:Q25)</f>
        <v>10217</v>
      </c>
      <c r="F25" s="165">
        <v>620</v>
      </c>
      <c r="G25" s="166">
        <v>682</v>
      </c>
      <c r="H25" s="166">
        <v>808</v>
      </c>
      <c r="I25" s="166">
        <v>439</v>
      </c>
      <c r="J25" s="166">
        <v>882</v>
      </c>
      <c r="K25" s="166">
        <v>686</v>
      </c>
      <c r="L25" s="161">
        <v>693</v>
      </c>
      <c r="M25" s="161">
        <v>862</v>
      </c>
      <c r="N25" s="161">
        <v>991</v>
      </c>
      <c r="O25" s="161">
        <v>1112</v>
      </c>
      <c r="P25" s="161">
        <v>2116</v>
      </c>
      <c r="Q25" s="161">
        <v>326</v>
      </c>
      <c r="R25" s="167">
        <v>5210670</v>
      </c>
      <c r="S25" s="5"/>
    </row>
    <row r="26" spans="1:19" s="6" customFormat="1" ht="32.25" customHeight="1">
      <c r="A26" s="18"/>
      <c r="B26" s="19" t="s">
        <v>1</v>
      </c>
      <c r="C26" s="28" t="s">
        <v>335</v>
      </c>
      <c r="D26" s="4">
        <v>13353</v>
      </c>
      <c r="E26" s="164">
        <f>SUM(F26:Q26)</f>
        <v>8183</v>
      </c>
      <c r="F26" s="165">
        <v>224</v>
      </c>
      <c r="G26" s="166">
        <v>150</v>
      </c>
      <c r="H26" s="166">
        <v>207</v>
      </c>
      <c r="I26" s="166">
        <v>211</v>
      </c>
      <c r="J26" s="166">
        <v>4819</v>
      </c>
      <c r="K26" s="166">
        <v>630</v>
      </c>
      <c r="L26" s="166">
        <v>450</v>
      </c>
      <c r="M26" s="161">
        <v>176</v>
      </c>
      <c r="N26" s="166">
        <v>557</v>
      </c>
      <c r="O26" s="166">
        <v>406</v>
      </c>
      <c r="P26" s="166">
        <v>180</v>
      </c>
      <c r="Q26" s="166">
        <v>173</v>
      </c>
      <c r="R26" s="168">
        <v>241940</v>
      </c>
      <c r="S26" s="5"/>
    </row>
    <row r="27" spans="1:19" s="6" customFormat="1" ht="32.25" customHeight="1">
      <c r="A27" s="18"/>
      <c r="B27" s="19"/>
      <c r="C27" s="28" t="s">
        <v>336</v>
      </c>
      <c r="D27" s="4">
        <v>919386</v>
      </c>
      <c r="E27" s="164">
        <f>SUM(F27:Q27)</f>
        <v>884375</v>
      </c>
      <c r="F27" s="165">
        <v>58559</v>
      </c>
      <c r="G27" s="166">
        <v>66562</v>
      </c>
      <c r="H27" s="166">
        <v>68316</v>
      </c>
      <c r="I27" s="166">
        <v>66764</v>
      </c>
      <c r="J27" s="166">
        <v>70425</v>
      </c>
      <c r="K27" s="166">
        <v>65337</v>
      </c>
      <c r="L27" s="169">
        <v>92724</v>
      </c>
      <c r="M27" s="169">
        <v>103519</v>
      </c>
      <c r="N27" s="166">
        <v>78045</v>
      </c>
      <c r="O27" s="166">
        <v>77022</v>
      </c>
      <c r="P27" s="166">
        <v>83243</v>
      </c>
      <c r="Q27" s="166">
        <v>53859</v>
      </c>
      <c r="R27" s="168">
        <v>142131520</v>
      </c>
      <c r="S27" s="5"/>
    </row>
    <row r="28" spans="1:19" s="6" customFormat="1" ht="32.25" customHeight="1">
      <c r="A28" s="18"/>
      <c r="B28" s="19" t="s">
        <v>294</v>
      </c>
      <c r="C28" s="22" t="s">
        <v>354</v>
      </c>
      <c r="D28" s="170" t="s">
        <v>326</v>
      </c>
      <c r="E28" s="164">
        <f>SUM(F28:Q28)</f>
        <v>472858</v>
      </c>
      <c r="F28" s="165" t="s">
        <v>355</v>
      </c>
      <c r="G28" s="166" t="s">
        <v>355</v>
      </c>
      <c r="H28" s="166" t="s">
        <v>355</v>
      </c>
      <c r="I28" s="166" t="s">
        <v>355</v>
      </c>
      <c r="J28" s="166" t="s">
        <v>355</v>
      </c>
      <c r="K28" s="166" t="s">
        <v>355</v>
      </c>
      <c r="L28" s="166" t="s">
        <v>355</v>
      </c>
      <c r="M28" s="166" t="s">
        <v>355</v>
      </c>
      <c r="N28" s="166" t="s">
        <v>355</v>
      </c>
      <c r="O28" s="166">
        <v>115190</v>
      </c>
      <c r="P28" s="166">
        <v>312373</v>
      </c>
      <c r="Q28" s="166">
        <v>45295</v>
      </c>
      <c r="R28" s="168">
        <v>116432441</v>
      </c>
      <c r="S28" s="5"/>
    </row>
    <row r="29" spans="1:19" s="6" customFormat="1" ht="32.25" customHeight="1">
      <c r="A29" s="18"/>
      <c r="B29" s="19"/>
      <c r="C29" s="22" t="s">
        <v>49</v>
      </c>
      <c r="D29" s="143">
        <v>10213</v>
      </c>
      <c r="E29" s="151">
        <f t="shared" si="0"/>
        <v>9519</v>
      </c>
      <c r="F29" s="171">
        <v>387</v>
      </c>
      <c r="G29" s="172">
        <v>645</v>
      </c>
      <c r="H29" s="172">
        <v>734</v>
      </c>
      <c r="I29" s="172">
        <v>765</v>
      </c>
      <c r="J29" s="172">
        <v>849</v>
      </c>
      <c r="K29" s="172">
        <v>1150</v>
      </c>
      <c r="L29" s="172">
        <v>586</v>
      </c>
      <c r="M29" s="172">
        <v>588</v>
      </c>
      <c r="N29" s="172">
        <v>589</v>
      </c>
      <c r="O29" s="172">
        <v>1437</v>
      </c>
      <c r="P29" s="172">
        <v>1537</v>
      </c>
      <c r="Q29" s="172">
        <v>252</v>
      </c>
      <c r="R29" s="173">
        <v>916600</v>
      </c>
      <c r="S29" s="5"/>
    </row>
    <row r="30" spans="1:19" s="6" customFormat="1" ht="32.25" customHeight="1">
      <c r="A30" s="18"/>
      <c r="B30" s="19" t="s">
        <v>1</v>
      </c>
      <c r="C30" s="22" t="s">
        <v>246</v>
      </c>
      <c r="D30" s="143">
        <v>27919</v>
      </c>
      <c r="E30" s="151">
        <f t="shared" si="0"/>
        <v>28162</v>
      </c>
      <c r="F30" s="160">
        <v>1705</v>
      </c>
      <c r="G30" s="161">
        <v>2008</v>
      </c>
      <c r="H30" s="161">
        <v>2626</v>
      </c>
      <c r="I30" s="161">
        <v>1924</v>
      </c>
      <c r="J30" s="161">
        <v>2555</v>
      </c>
      <c r="K30" s="161">
        <v>2577</v>
      </c>
      <c r="L30" s="161">
        <v>1909</v>
      </c>
      <c r="M30" s="161">
        <v>1938</v>
      </c>
      <c r="N30" s="161">
        <v>1793</v>
      </c>
      <c r="O30" s="161">
        <v>3522</v>
      </c>
      <c r="P30" s="161">
        <v>4028</v>
      </c>
      <c r="Q30" s="161">
        <v>1577</v>
      </c>
      <c r="R30" s="159">
        <v>8899570</v>
      </c>
      <c r="S30" s="5"/>
    </row>
    <row r="31" spans="1:19" s="6" customFormat="1" ht="32.25" customHeight="1">
      <c r="A31" s="18"/>
      <c r="B31" s="19" t="s">
        <v>1</v>
      </c>
      <c r="C31" s="22" t="s">
        <v>50</v>
      </c>
      <c r="D31" s="143">
        <v>21356</v>
      </c>
      <c r="E31" s="151">
        <f t="shared" si="0"/>
        <v>37259</v>
      </c>
      <c r="F31" s="162">
        <v>4625</v>
      </c>
      <c r="G31" s="161">
        <v>5677</v>
      </c>
      <c r="H31" s="161">
        <v>4376</v>
      </c>
      <c r="I31" s="161">
        <v>2142</v>
      </c>
      <c r="J31" s="161">
        <v>2373</v>
      </c>
      <c r="K31" s="161">
        <v>2818</v>
      </c>
      <c r="L31" s="161">
        <v>2479</v>
      </c>
      <c r="M31" s="161">
        <v>2387</v>
      </c>
      <c r="N31" s="161">
        <v>2127</v>
      </c>
      <c r="O31" s="161">
        <v>2856</v>
      </c>
      <c r="P31" s="161">
        <v>3365</v>
      </c>
      <c r="Q31" s="161">
        <v>2034</v>
      </c>
      <c r="R31" s="157" t="s">
        <v>355</v>
      </c>
      <c r="S31" s="5"/>
    </row>
    <row r="32" spans="1:19" s="6" customFormat="1" ht="32.25" customHeight="1" thickBot="1">
      <c r="A32" s="18"/>
      <c r="B32" s="20"/>
      <c r="C32" s="21" t="s">
        <v>247</v>
      </c>
      <c r="D32" s="174">
        <v>20863</v>
      </c>
      <c r="E32" s="175">
        <f t="shared" si="0"/>
        <v>15197</v>
      </c>
      <c r="F32" s="176">
        <v>1185</v>
      </c>
      <c r="G32" s="177">
        <v>1352</v>
      </c>
      <c r="H32" s="178">
        <v>1263</v>
      </c>
      <c r="I32" s="178">
        <v>1436</v>
      </c>
      <c r="J32" s="178">
        <v>414</v>
      </c>
      <c r="K32" s="178">
        <v>1354</v>
      </c>
      <c r="L32" s="178">
        <v>998</v>
      </c>
      <c r="M32" s="178">
        <v>1097</v>
      </c>
      <c r="N32" s="178">
        <v>1164</v>
      </c>
      <c r="O32" s="178">
        <v>2117</v>
      </c>
      <c r="P32" s="178">
        <v>2120</v>
      </c>
      <c r="Q32" s="178">
        <v>697</v>
      </c>
      <c r="R32" s="150" t="s">
        <v>356</v>
      </c>
      <c r="S32" s="5"/>
    </row>
    <row r="33" spans="1:19" s="6" customFormat="1" ht="28.5" customHeight="1">
      <c r="A33" s="5"/>
      <c r="B33" s="127"/>
      <c r="C33" s="128"/>
      <c r="D33" s="129"/>
      <c r="E33" s="138" t="s">
        <v>341</v>
      </c>
      <c r="F33" s="129"/>
      <c r="G33" s="130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31"/>
      <c r="S33" s="5"/>
    </row>
    <row r="34" spans="1:19" s="6" customFormat="1" ht="28.5" customHeight="1" thickBot="1">
      <c r="A34" s="12" t="s">
        <v>163</v>
      </c>
      <c r="B34" s="23"/>
      <c r="C34" s="55"/>
      <c r="D34" s="26"/>
      <c r="E34" s="132"/>
      <c r="F34" s="26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398" t="s">
        <v>164</v>
      </c>
      <c r="R34" s="398"/>
      <c r="S34" s="5"/>
    </row>
    <row r="35" spans="1:19" s="6" customFormat="1" ht="28.5" customHeight="1" thickBot="1">
      <c r="A35" s="5"/>
      <c r="B35" s="88" t="s">
        <v>31</v>
      </c>
      <c r="C35" s="89" t="s">
        <v>32</v>
      </c>
      <c r="D35" s="90" t="s">
        <v>324</v>
      </c>
      <c r="E35" s="123" t="s">
        <v>346</v>
      </c>
      <c r="F35" s="88" t="s">
        <v>33</v>
      </c>
      <c r="G35" s="93" t="s">
        <v>34</v>
      </c>
      <c r="H35" s="94" t="s">
        <v>35</v>
      </c>
      <c r="I35" s="94" t="s">
        <v>36</v>
      </c>
      <c r="J35" s="94" t="s">
        <v>159</v>
      </c>
      <c r="K35" s="94" t="s">
        <v>160</v>
      </c>
      <c r="L35" s="94" t="s">
        <v>37</v>
      </c>
      <c r="M35" s="94" t="s">
        <v>38</v>
      </c>
      <c r="N35" s="94" t="s">
        <v>39</v>
      </c>
      <c r="O35" s="94" t="s">
        <v>40</v>
      </c>
      <c r="P35" s="94" t="s">
        <v>41</v>
      </c>
      <c r="Q35" s="94" t="s">
        <v>42</v>
      </c>
      <c r="R35" s="95" t="s">
        <v>43</v>
      </c>
      <c r="S35" s="5"/>
    </row>
    <row r="36" spans="1:19" s="6" customFormat="1" ht="28.5" customHeight="1">
      <c r="A36" s="18"/>
      <c r="B36" s="19" t="s">
        <v>4</v>
      </c>
      <c r="C36" s="22" t="s">
        <v>349</v>
      </c>
      <c r="D36" s="179">
        <v>13809</v>
      </c>
      <c r="E36" s="164">
        <f t="shared" si="0"/>
        <v>17863</v>
      </c>
      <c r="F36" s="180">
        <v>924</v>
      </c>
      <c r="G36" s="181">
        <v>1043</v>
      </c>
      <c r="H36" s="181">
        <v>903</v>
      </c>
      <c r="I36" s="182">
        <v>2349</v>
      </c>
      <c r="J36" s="181">
        <v>1639</v>
      </c>
      <c r="K36" s="181">
        <v>1211</v>
      </c>
      <c r="L36" s="181">
        <v>1581</v>
      </c>
      <c r="M36" s="181">
        <v>1450</v>
      </c>
      <c r="N36" s="181">
        <v>1589</v>
      </c>
      <c r="O36" s="182">
        <v>3108</v>
      </c>
      <c r="P36" s="182">
        <v>1577</v>
      </c>
      <c r="Q36" s="182">
        <v>489</v>
      </c>
      <c r="R36" s="183">
        <v>2158430</v>
      </c>
      <c r="S36" s="5"/>
    </row>
    <row r="37" spans="1:19" s="6" customFormat="1" ht="28.5" customHeight="1">
      <c r="A37" s="18"/>
      <c r="B37" s="19" t="s">
        <v>1</v>
      </c>
      <c r="C37" s="22" t="s">
        <v>292</v>
      </c>
      <c r="D37" s="143">
        <v>14090</v>
      </c>
      <c r="E37" s="151">
        <f t="shared" si="0"/>
        <v>9700</v>
      </c>
      <c r="F37" s="184">
        <v>669</v>
      </c>
      <c r="G37" s="185">
        <v>702</v>
      </c>
      <c r="H37" s="185">
        <v>614</v>
      </c>
      <c r="I37" s="185">
        <v>1708</v>
      </c>
      <c r="J37" s="185">
        <v>1209</v>
      </c>
      <c r="K37" s="185">
        <v>594</v>
      </c>
      <c r="L37" s="185">
        <v>556</v>
      </c>
      <c r="M37" s="185">
        <v>398</v>
      </c>
      <c r="N37" s="185">
        <v>802</v>
      </c>
      <c r="O37" s="185">
        <v>1665</v>
      </c>
      <c r="P37" s="185">
        <v>682</v>
      </c>
      <c r="Q37" s="185">
        <v>101</v>
      </c>
      <c r="R37" s="157" t="s">
        <v>276</v>
      </c>
      <c r="S37" s="5"/>
    </row>
    <row r="38" spans="1:19" s="6" customFormat="1" ht="28.5" customHeight="1">
      <c r="A38" s="18"/>
      <c r="B38" s="19" t="s">
        <v>1</v>
      </c>
      <c r="C38" s="22" t="s">
        <v>162</v>
      </c>
      <c r="D38" s="143">
        <v>249965</v>
      </c>
      <c r="E38" s="151">
        <f t="shared" si="0"/>
        <v>242176</v>
      </c>
      <c r="F38" s="184">
        <v>13438</v>
      </c>
      <c r="G38" s="185">
        <v>11802</v>
      </c>
      <c r="H38" s="185">
        <v>16324</v>
      </c>
      <c r="I38" s="185">
        <v>32900</v>
      </c>
      <c r="J38" s="185">
        <v>24194</v>
      </c>
      <c r="K38" s="185">
        <v>18049</v>
      </c>
      <c r="L38" s="185">
        <v>17427</v>
      </c>
      <c r="M38" s="185">
        <v>15749</v>
      </c>
      <c r="N38" s="185">
        <v>17738</v>
      </c>
      <c r="O38" s="185">
        <v>38872</v>
      </c>
      <c r="P38" s="185">
        <v>18044</v>
      </c>
      <c r="Q38" s="185">
        <v>17639</v>
      </c>
      <c r="R38" s="159">
        <v>59487532</v>
      </c>
      <c r="S38" s="5"/>
    </row>
    <row r="39" spans="1:19" s="6" customFormat="1" ht="28.5" customHeight="1">
      <c r="A39" s="18"/>
      <c r="B39" s="19" t="s">
        <v>1</v>
      </c>
      <c r="C39" s="22" t="s">
        <v>51</v>
      </c>
      <c r="D39" s="143">
        <v>14511</v>
      </c>
      <c r="E39" s="151">
        <f t="shared" si="0"/>
        <v>15693</v>
      </c>
      <c r="F39" s="184">
        <v>366</v>
      </c>
      <c r="G39" s="185">
        <v>451</v>
      </c>
      <c r="H39" s="185">
        <v>1052</v>
      </c>
      <c r="I39" s="185">
        <v>722</v>
      </c>
      <c r="J39" s="185">
        <v>1194</v>
      </c>
      <c r="K39" s="185">
        <v>1149</v>
      </c>
      <c r="L39" s="185">
        <v>4748</v>
      </c>
      <c r="M39" s="185">
        <v>3014</v>
      </c>
      <c r="N39" s="185">
        <v>970</v>
      </c>
      <c r="O39" s="185">
        <v>844</v>
      </c>
      <c r="P39" s="185">
        <v>730</v>
      </c>
      <c r="Q39" s="185">
        <v>453</v>
      </c>
      <c r="R39" s="159">
        <v>1083370</v>
      </c>
      <c r="S39" s="5"/>
    </row>
    <row r="40" spans="1:19" s="6" customFormat="1" ht="28.5" customHeight="1">
      <c r="A40" s="18"/>
      <c r="B40" s="19" t="s">
        <v>1</v>
      </c>
      <c r="C40" s="22" t="s">
        <v>52</v>
      </c>
      <c r="D40" s="143">
        <v>128732</v>
      </c>
      <c r="E40" s="151">
        <f t="shared" si="0"/>
        <v>183553</v>
      </c>
      <c r="F40" s="186">
        <v>110</v>
      </c>
      <c r="G40" s="169">
        <v>267</v>
      </c>
      <c r="H40" s="169">
        <v>94</v>
      </c>
      <c r="I40" s="169">
        <v>1468</v>
      </c>
      <c r="J40" s="169">
        <v>4736</v>
      </c>
      <c r="K40" s="169">
        <v>12531</v>
      </c>
      <c r="L40" s="169">
        <v>40501</v>
      </c>
      <c r="M40" s="169">
        <v>102262</v>
      </c>
      <c r="N40" s="169">
        <v>10145</v>
      </c>
      <c r="O40" s="169">
        <v>7415</v>
      </c>
      <c r="P40" s="169">
        <v>3339</v>
      </c>
      <c r="Q40" s="169">
        <v>685</v>
      </c>
      <c r="R40" s="159">
        <v>47059100</v>
      </c>
      <c r="S40" s="5"/>
    </row>
    <row r="41" spans="1:19" s="6" customFormat="1" ht="25.5" customHeight="1">
      <c r="A41" s="18"/>
      <c r="B41" s="27"/>
      <c r="C41" s="187" t="s">
        <v>248</v>
      </c>
      <c r="D41" s="167">
        <v>8302</v>
      </c>
      <c r="E41" s="151">
        <f t="shared" si="0"/>
        <v>7938</v>
      </c>
      <c r="F41" s="184">
        <v>750</v>
      </c>
      <c r="G41" s="185">
        <v>120</v>
      </c>
      <c r="H41" s="185">
        <v>401</v>
      </c>
      <c r="I41" s="185">
        <v>215</v>
      </c>
      <c r="J41" s="185">
        <v>942</v>
      </c>
      <c r="K41" s="185">
        <v>184</v>
      </c>
      <c r="L41" s="185">
        <v>67</v>
      </c>
      <c r="M41" s="185">
        <v>597</v>
      </c>
      <c r="N41" s="185">
        <v>808</v>
      </c>
      <c r="O41" s="185">
        <v>1563</v>
      </c>
      <c r="P41" s="185">
        <v>1560</v>
      </c>
      <c r="Q41" s="185">
        <v>731</v>
      </c>
      <c r="R41" s="157" t="s">
        <v>338</v>
      </c>
      <c r="S41" s="5"/>
    </row>
    <row r="42" spans="1:19" s="6" customFormat="1" ht="27" customHeight="1" hidden="1">
      <c r="A42" s="18"/>
      <c r="B42" s="188"/>
      <c r="C42" s="188"/>
      <c r="D42" s="189"/>
      <c r="E42" s="188"/>
      <c r="F42" s="180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5"/>
    </row>
    <row r="43" spans="1:19" s="6" customFormat="1" ht="27" customHeight="1" hidden="1">
      <c r="A43" s="18"/>
      <c r="B43" s="188"/>
      <c r="C43" s="188"/>
      <c r="D43" s="189"/>
      <c r="E43" s="188"/>
      <c r="F43" s="190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5"/>
    </row>
    <row r="44" spans="1:19" s="6" customFormat="1" ht="27" customHeight="1" hidden="1">
      <c r="A44" s="18"/>
      <c r="B44" s="188"/>
      <c r="C44" s="188"/>
      <c r="D44" s="189"/>
      <c r="E44" s="188"/>
      <c r="F44" s="190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5"/>
    </row>
    <row r="45" spans="1:19" s="6" customFormat="1" ht="27" customHeight="1" hidden="1">
      <c r="A45" s="18"/>
      <c r="B45" s="188"/>
      <c r="C45" s="188"/>
      <c r="D45" s="189"/>
      <c r="E45" s="188"/>
      <c r="F45" s="190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5"/>
    </row>
    <row r="46" spans="1:19" s="6" customFormat="1" ht="27" customHeight="1" hidden="1">
      <c r="A46" s="18"/>
      <c r="B46" s="188"/>
      <c r="C46" s="188"/>
      <c r="D46" s="189"/>
      <c r="E46" s="188"/>
      <c r="F46" s="190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5"/>
    </row>
    <row r="47" spans="1:19" s="6" customFormat="1" ht="27" customHeight="1" hidden="1">
      <c r="A47" s="18"/>
      <c r="B47" s="188"/>
      <c r="C47" s="188"/>
      <c r="D47" s="189"/>
      <c r="E47" s="188"/>
      <c r="F47" s="192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5"/>
    </row>
    <row r="48" spans="1:19" s="6" customFormat="1" ht="24.75" customHeight="1">
      <c r="A48" s="5"/>
      <c r="B48" s="27" t="s">
        <v>5</v>
      </c>
      <c r="C48" s="194" t="s">
        <v>321</v>
      </c>
      <c r="D48" s="167">
        <v>87819</v>
      </c>
      <c r="E48" s="151">
        <f>SUM(F48:Q48)</f>
        <v>89892</v>
      </c>
      <c r="F48" s="184">
        <v>10165</v>
      </c>
      <c r="G48" s="185">
        <v>7481</v>
      </c>
      <c r="H48" s="185">
        <v>7061</v>
      </c>
      <c r="I48" s="185">
        <v>6129</v>
      </c>
      <c r="J48" s="185">
        <v>8291</v>
      </c>
      <c r="K48" s="185">
        <v>6550</v>
      </c>
      <c r="L48" s="185">
        <v>7195</v>
      </c>
      <c r="M48" s="185">
        <v>7692</v>
      </c>
      <c r="N48" s="185">
        <v>7107</v>
      </c>
      <c r="O48" s="185">
        <v>7329</v>
      </c>
      <c r="P48" s="185">
        <v>6934</v>
      </c>
      <c r="Q48" s="185">
        <v>7958</v>
      </c>
      <c r="R48" s="195">
        <v>186900624</v>
      </c>
      <c r="S48" s="5"/>
    </row>
    <row r="49" spans="1:19" s="6" customFormat="1" ht="24.75" customHeight="1">
      <c r="A49" s="5"/>
      <c r="B49" s="27"/>
      <c r="C49" s="194" t="s">
        <v>249</v>
      </c>
      <c r="D49" s="143">
        <v>20404</v>
      </c>
      <c r="E49" s="164">
        <f aca="true" t="shared" si="1" ref="E49:E74">SUM(F49:Q49)</f>
        <v>21058</v>
      </c>
      <c r="F49" s="184">
        <v>1611</v>
      </c>
      <c r="G49" s="185">
        <v>1909</v>
      </c>
      <c r="H49" s="185">
        <v>1528</v>
      </c>
      <c r="I49" s="185">
        <v>2691</v>
      </c>
      <c r="J49" s="185">
        <v>1855</v>
      </c>
      <c r="K49" s="185">
        <v>2325</v>
      </c>
      <c r="L49" s="185">
        <v>1614</v>
      </c>
      <c r="M49" s="185">
        <v>1488</v>
      </c>
      <c r="N49" s="185">
        <v>1261</v>
      </c>
      <c r="O49" s="185">
        <v>1645</v>
      </c>
      <c r="P49" s="185">
        <v>1775</v>
      </c>
      <c r="Q49" s="185">
        <v>1356</v>
      </c>
      <c r="R49" s="77" t="s">
        <v>326</v>
      </c>
      <c r="S49" s="5"/>
    </row>
    <row r="50" spans="1:19" s="6" customFormat="1" ht="24.75" customHeight="1">
      <c r="A50" s="5"/>
      <c r="B50" s="19"/>
      <c r="C50" s="28" t="s">
        <v>293</v>
      </c>
      <c r="D50" s="158">
        <v>336981</v>
      </c>
      <c r="E50" s="164">
        <f t="shared" si="1"/>
        <v>354371</v>
      </c>
      <c r="F50" s="184">
        <v>24232</v>
      </c>
      <c r="G50" s="185">
        <v>25533</v>
      </c>
      <c r="H50" s="185">
        <v>28975</v>
      </c>
      <c r="I50" s="185">
        <v>31969</v>
      </c>
      <c r="J50" s="185">
        <v>32799</v>
      </c>
      <c r="K50" s="185">
        <v>27937</v>
      </c>
      <c r="L50" s="185">
        <v>27641</v>
      </c>
      <c r="M50" s="185">
        <v>26934</v>
      </c>
      <c r="N50" s="185">
        <v>28934</v>
      </c>
      <c r="O50" s="185">
        <v>31122</v>
      </c>
      <c r="P50" s="185">
        <v>31255</v>
      </c>
      <c r="Q50" s="185">
        <v>37040</v>
      </c>
      <c r="R50" s="77" t="s">
        <v>326</v>
      </c>
      <c r="S50" s="5"/>
    </row>
    <row r="51" spans="1:19" s="6" customFormat="1" ht="24.75" customHeight="1">
      <c r="A51" s="5"/>
      <c r="B51" s="19" t="s">
        <v>352</v>
      </c>
      <c r="C51" s="22" t="s">
        <v>166</v>
      </c>
      <c r="D51" s="143">
        <v>346897</v>
      </c>
      <c r="E51" s="164">
        <f>SUM(F51:Q51)</f>
        <v>346897</v>
      </c>
      <c r="F51" s="186">
        <v>7090</v>
      </c>
      <c r="G51" s="169">
        <v>7519</v>
      </c>
      <c r="H51" s="169">
        <v>9464</v>
      </c>
      <c r="I51" s="169">
        <v>27200</v>
      </c>
      <c r="J51" s="169">
        <v>27553</v>
      </c>
      <c r="K51" s="169">
        <v>25250</v>
      </c>
      <c r="L51" s="169">
        <v>63933</v>
      </c>
      <c r="M51" s="169">
        <v>84887</v>
      </c>
      <c r="N51" s="169">
        <v>22438</v>
      </c>
      <c r="O51" s="169">
        <v>26361</v>
      </c>
      <c r="P51" s="169">
        <v>23428</v>
      </c>
      <c r="Q51" s="169">
        <v>21774</v>
      </c>
      <c r="R51" s="77" t="s">
        <v>276</v>
      </c>
      <c r="S51" s="5"/>
    </row>
    <row r="52" spans="1:19" s="6" customFormat="1" ht="24.75" customHeight="1">
      <c r="A52" s="5"/>
      <c r="B52" s="19"/>
      <c r="C52" s="22" t="s">
        <v>167</v>
      </c>
      <c r="D52" s="143">
        <v>892352</v>
      </c>
      <c r="E52" s="164">
        <f>SUM(F52:Q52)</f>
        <v>827014</v>
      </c>
      <c r="F52" s="186">
        <v>53658</v>
      </c>
      <c r="G52" s="169">
        <v>58079</v>
      </c>
      <c r="H52" s="169">
        <v>90272</v>
      </c>
      <c r="I52" s="169">
        <v>97839</v>
      </c>
      <c r="J52" s="169">
        <v>101723</v>
      </c>
      <c r="K52" s="169">
        <v>83169</v>
      </c>
      <c r="L52" s="169">
        <v>60566</v>
      </c>
      <c r="M52" s="169">
        <v>57422</v>
      </c>
      <c r="N52" s="169">
        <v>55868</v>
      </c>
      <c r="O52" s="169">
        <v>61214</v>
      </c>
      <c r="P52" s="169">
        <v>53413</v>
      </c>
      <c r="Q52" s="169">
        <v>53791</v>
      </c>
      <c r="R52" s="196" t="s">
        <v>276</v>
      </c>
      <c r="S52" s="5"/>
    </row>
    <row r="53" spans="1:19" s="6" customFormat="1" ht="24.75" customHeight="1">
      <c r="A53" s="5"/>
      <c r="B53" s="19"/>
      <c r="C53" s="197" t="s">
        <v>56</v>
      </c>
      <c r="D53" s="4">
        <v>31850</v>
      </c>
      <c r="E53" s="164">
        <f>SUM(F53:Q53)</f>
        <v>34250</v>
      </c>
      <c r="F53" s="198">
        <v>1300</v>
      </c>
      <c r="G53" s="199">
        <v>3100</v>
      </c>
      <c r="H53" s="199">
        <v>2700</v>
      </c>
      <c r="I53" s="199">
        <v>5100</v>
      </c>
      <c r="J53" s="199">
        <v>2500</v>
      </c>
      <c r="K53" s="199">
        <v>1800</v>
      </c>
      <c r="L53" s="199">
        <v>2800</v>
      </c>
      <c r="M53" s="199">
        <v>2700</v>
      </c>
      <c r="N53" s="199">
        <v>3400</v>
      </c>
      <c r="O53" s="199">
        <v>3800</v>
      </c>
      <c r="P53" s="199">
        <v>3100</v>
      </c>
      <c r="Q53" s="199">
        <v>1950</v>
      </c>
      <c r="R53" s="168" t="s">
        <v>276</v>
      </c>
      <c r="S53" s="5"/>
    </row>
    <row r="54" spans="1:19" s="6" customFormat="1" ht="24.75" customHeight="1">
      <c r="A54" s="18"/>
      <c r="B54" s="19" t="s">
        <v>6</v>
      </c>
      <c r="C54" s="22" t="s">
        <v>337</v>
      </c>
      <c r="D54" s="143">
        <v>61574</v>
      </c>
      <c r="E54" s="164">
        <f t="shared" si="1"/>
        <v>54044</v>
      </c>
      <c r="F54" s="186">
        <v>1325</v>
      </c>
      <c r="G54" s="169">
        <v>721</v>
      </c>
      <c r="H54" s="169">
        <v>1609</v>
      </c>
      <c r="I54" s="169">
        <v>5828</v>
      </c>
      <c r="J54" s="169">
        <v>11449</v>
      </c>
      <c r="K54" s="169">
        <v>6267</v>
      </c>
      <c r="L54" s="169">
        <v>5769</v>
      </c>
      <c r="M54" s="169">
        <v>6929</v>
      </c>
      <c r="N54" s="169">
        <v>3595</v>
      </c>
      <c r="O54" s="169">
        <v>4079</v>
      </c>
      <c r="P54" s="169">
        <v>6062</v>
      </c>
      <c r="Q54" s="169">
        <v>411</v>
      </c>
      <c r="R54" s="195">
        <v>32728627</v>
      </c>
      <c r="S54" s="5"/>
    </row>
    <row r="55" spans="1:19" s="6" customFormat="1" ht="24.75" customHeight="1">
      <c r="A55" s="18"/>
      <c r="B55" s="19"/>
      <c r="C55" s="22" t="s">
        <v>250</v>
      </c>
      <c r="D55" s="167">
        <v>21896</v>
      </c>
      <c r="E55" s="164">
        <f t="shared" si="1"/>
        <v>22134</v>
      </c>
      <c r="F55" s="186">
        <v>60</v>
      </c>
      <c r="G55" s="169">
        <v>33</v>
      </c>
      <c r="H55" s="169">
        <v>406</v>
      </c>
      <c r="I55" s="169">
        <v>434</v>
      </c>
      <c r="J55" s="169">
        <v>2117</v>
      </c>
      <c r="K55" s="169">
        <v>1197</v>
      </c>
      <c r="L55" s="169">
        <v>5020</v>
      </c>
      <c r="M55" s="169">
        <v>8580</v>
      </c>
      <c r="N55" s="169">
        <v>2283</v>
      </c>
      <c r="O55" s="169">
        <v>1633</v>
      </c>
      <c r="P55" s="169">
        <v>371</v>
      </c>
      <c r="Q55" s="169">
        <v>0</v>
      </c>
      <c r="R55" s="195">
        <v>31307516</v>
      </c>
      <c r="S55" s="5"/>
    </row>
    <row r="56" spans="1:19" s="6" customFormat="1" ht="24.75" customHeight="1">
      <c r="A56" s="18"/>
      <c r="B56" s="19" t="s">
        <v>7</v>
      </c>
      <c r="C56" s="200" t="s">
        <v>271</v>
      </c>
      <c r="D56" s="143">
        <v>1231722</v>
      </c>
      <c r="E56" s="164">
        <f t="shared" si="1"/>
        <v>1252818</v>
      </c>
      <c r="F56" s="184">
        <v>125183</v>
      </c>
      <c r="G56" s="185">
        <v>67829</v>
      </c>
      <c r="H56" s="185">
        <v>120168</v>
      </c>
      <c r="I56" s="185">
        <v>112365</v>
      </c>
      <c r="J56" s="185">
        <v>132368</v>
      </c>
      <c r="K56" s="185">
        <v>78398</v>
      </c>
      <c r="L56" s="185">
        <v>84727</v>
      </c>
      <c r="M56" s="185">
        <v>98672</v>
      </c>
      <c r="N56" s="185">
        <v>116831</v>
      </c>
      <c r="O56" s="185">
        <v>116539</v>
      </c>
      <c r="P56" s="185">
        <v>111369</v>
      </c>
      <c r="Q56" s="185">
        <v>88369</v>
      </c>
      <c r="R56" s="77" t="s">
        <v>276</v>
      </c>
      <c r="S56" s="5"/>
    </row>
    <row r="57" spans="1:19" s="6" customFormat="1" ht="24.75" customHeight="1">
      <c r="A57" s="18"/>
      <c r="B57" s="19" t="s">
        <v>1</v>
      </c>
      <c r="C57" s="200" t="s">
        <v>322</v>
      </c>
      <c r="D57" s="143">
        <v>9762</v>
      </c>
      <c r="E57" s="164">
        <f t="shared" si="1"/>
        <v>5637</v>
      </c>
      <c r="F57" s="184">
        <v>170</v>
      </c>
      <c r="G57" s="185">
        <v>318</v>
      </c>
      <c r="H57" s="185">
        <v>394</v>
      </c>
      <c r="I57" s="185">
        <v>1045</v>
      </c>
      <c r="J57" s="185">
        <v>690</v>
      </c>
      <c r="K57" s="185">
        <v>500</v>
      </c>
      <c r="L57" s="185">
        <v>360</v>
      </c>
      <c r="M57" s="185">
        <v>397</v>
      </c>
      <c r="N57" s="185">
        <v>390</v>
      </c>
      <c r="O57" s="185">
        <v>660</v>
      </c>
      <c r="P57" s="185">
        <v>500</v>
      </c>
      <c r="Q57" s="185">
        <v>213</v>
      </c>
      <c r="R57" s="77" t="s">
        <v>276</v>
      </c>
      <c r="S57" s="5"/>
    </row>
    <row r="58" spans="1:19" s="6" customFormat="1" ht="24.75" customHeight="1">
      <c r="A58" s="18"/>
      <c r="B58" s="19"/>
      <c r="C58" s="28" t="s">
        <v>251</v>
      </c>
      <c r="D58" s="143">
        <v>109950</v>
      </c>
      <c r="E58" s="164">
        <f t="shared" si="1"/>
        <v>111425</v>
      </c>
      <c r="F58" s="184">
        <v>4289</v>
      </c>
      <c r="G58" s="185">
        <v>5179</v>
      </c>
      <c r="H58" s="185">
        <v>6499</v>
      </c>
      <c r="I58" s="185">
        <v>18045</v>
      </c>
      <c r="J58" s="185">
        <v>11371</v>
      </c>
      <c r="K58" s="185">
        <v>9775</v>
      </c>
      <c r="L58" s="185">
        <v>11005</v>
      </c>
      <c r="M58" s="185">
        <v>11372</v>
      </c>
      <c r="N58" s="185">
        <v>10722</v>
      </c>
      <c r="O58" s="185">
        <v>8283</v>
      </c>
      <c r="P58" s="185">
        <v>10184</v>
      </c>
      <c r="Q58" s="185">
        <v>4701</v>
      </c>
      <c r="R58" s="77" t="s">
        <v>276</v>
      </c>
      <c r="S58" s="5"/>
    </row>
    <row r="59" spans="1:19" s="6" customFormat="1" ht="24.75" customHeight="1">
      <c r="A59" s="18"/>
      <c r="B59" s="19"/>
      <c r="C59" s="28" t="s">
        <v>252</v>
      </c>
      <c r="D59" s="143">
        <v>20122</v>
      </c>
      <c r="E59" s="164">
        <f t="shared" si="1"/>
        <v>24843</v>
      </c>
      <c r="F59" s="184">
        <v>1206</v>
      </c>
      <c r="G59" s="185">
        <v>944</v>
      </c>
      <c r="H59" s="185">
        <v>110</v>
      </c>
      <c r="I59" s="185">
        <v>1764</v>
      </c>
      <c r="J59" s="185">
        <v>2359</v>
      </c>
      <c r="K59" s="185">
        <v>2721</v>
      </c>
      <c r="L59" s="185">
        <v>3454</v>
      </c>
      <c r="M59" s="185">
        <v>4508</v>
      </c>
      <c r="N59" s="185">
        <v>2262</v>
      </c>
      <c r="O59" s="185">
        <v>1847</v>
      </c>
      <c r="P59" s="185">
        <v>2424</v>
      </c>
      <c r="Q59" s="185">
        <v>1244</v>
      </c>
      <c r="R59" s="77" t="s">
        <v>276</v>
      </c>
      <c r="S59" s="5"/>
    </row>
    <row r="60" spans="1:19" s="6" customFormat="1" ht="24.75" customHeight="1">
      <c r="A60" s="18"/>
      <c r="B60" s="19"/>
      <c r="C60" s="28" t="s">
        <v>272</v>
      </c>
      <c r="D60" s="143">
        <v>86425</v>
      </c>
      <c r="E60" s="164">
        <f t="shared" si="1"/>
        <v>104962</v>
      </c>
      <c r="F60" s="184">
        <v>9319</v>
      </c>
      <c r="G60" s="185">
        <v>9274</v>
      </c>
      <c r="H60" s="185">
        <v>9529</v>
      </c>
      <c r="I60" s="185">
        <v>8922</v>
      </c>
      <c r="J60" s="185">
        <v>8802</v>
      </c>
      <c r="K60" s="185">
        <v>7954</v>
      </c>
      <c r="L60" s="185">
        <v>8602</v>
      </c>
      <c r="M60" s="185">
        <v>8503</v>
      </c>
      <c r="N60" s="185">
        <v>8205</v>
      </c>
      <c r="O60" s="185">
        <v>8518</v>
      </c>
      <c r="P60" s="185">
        <v>8642</v>
      </c>
      <c r="Q60" s="185">
        <v>8692</v>
      </c>
      <c r="R60" s="77" t="s">
        <v>276</v>
      </c>
      <c r="S60" s="5"/>
    </row>
    <row r="61" spans="1:19" s="6" customFormat="1" ht="24.75" customHeight="1">
      <c r="A61" s="18"/>
      <c r="B61" s="19" t="s">
        <v>8</v>
      </c>
      <c r="C61" s="22" t="s">
        <v>265</v>
      </c>
      <c r="D61" s="167">
        <v>6158</v>
      </c>
      <c r="E61" s="164">
        <f t="shared" si="1"/>
        <v>3949</v>
      </c>
      <c r="F61" s="190">
        <v>187</v>
      </c>
      <c r="G61" s="191">
        <v>143</v>
      </c>
      <c r="H61" s="191">
        <v>292</v>
      </c>
      <c r="I61" s="191">
        <v>594</v>
      </c>
      <c r="J61" s="191">
        <v>664</v>
      </c>
      <c r="K61" s="191">
        <v>306</v>
      </c>
      <c r="L61" s="191">
        <v>122</v>
      </c>
      <c r="M61" s="191">
        <v>174</v>
      </c>
      <c r="N61" s="191">
        <v>190</v>
      </c>
      <c r="O61" s="191">
        <v>534</v>
      </c>
      <c r="P61" s="191">
        <v>613</v>
      </c>
      <c r="Q61" s="191">
        <v>130</v>
      </c>
      <c r="R61" s="77" t="s">
        <v>338</v>
      </c>
      <c r="S61" s="5"/>
    </row>
    <row r="62" spans="1:19" s="6" customFormat="1" ht="24.75" customHeight="1">
      <c r="A62" s="18"/>
      <c r="B62" s="19" t="s">
        <v>1</v>
      </c>
      <c r="C62" s="22" t="s">
        <v>53</v>
      </c>
      <c r="D62" s="167">
        <v>5141</v>
      </c>
      <c r="E62" s="164">
        <f t="shared" si="1"/>
        <v>7251</v>
      </c>
      <c r="F62" s="190">
        <v>403</v>
      </c>
      <c r="G62" s="191">
        <v>235</v>
      </c>
      <c r="H62" s="191">
        <v>570</v>
      </c>
      <c r="I62" s="191">
        <v>889</v>
      </c>
      <c r="J62" s="191">
        <v>1501</v>
      </c>
      <c r="K62" s="191">
        <v>440</v>
      </c>
      <c r="L62" s="191">
        <v>310</v>
      </c>
      <c r="M62" s="191">
        <v>288</v>
      </c>
      <c r="N62" s="191">
        <v>335</v>
      </c>
      <c r="O62" s="191">
        <v>775</v>
      </c>
      <c r="P62" s="191">
        <v>860</v>
      </c>
      <c r="Q62" s="191">
        <v>645</v>
      </c>
      <c r="R62" s="77" t="s">
        <v>338</v>
      </c>
      <c r="S62" s="5"/>
    </row>
    <row r="63" spans="1:19" s="6" customFormat="1" ht="24.75" customHeight="1">
      <c r="A63" s="18"/>
      <c r="B63" s="19" t="s">
        <v>1</v>
      </c>
      <c r="C63" s="22" t="s">
        <v>54</v>
      </c>
      <c r="D63" s="143">
        <v>123</v>
      </c>
      <c r="E63" s="164">
        <f t="shared" si="1"/>
        <v>150</v>
      </c>
      <c r="F63" s="190" t="s">
        <v>276</v>
      </c>
      <c r="G63" s="191" t="s">
        <v>330</v>
      </c>
      <c r="H63" s="191" t="s">
        <v>330</v>
      </c>
      <c r="I63" s="191" t="s">
        <v>330</v>
      </c>
      <c r="J63" s="191" t="s">
        <v>330</v>
      </c>
      <c r="K63" s="191">
        <v>17</v>
      </c>
      <c r="L63" s="191">
        <v>66</v>
      </c>
      <c r="M63" s="191">
        <v>67</v>
      </c>
      <c r="N63" s="191" t="s">
        <v>330</v>
      </c>
      <c r="O63" s="191" t="s">
        <v>330</v>
      </c>
      <c r="P63" s="191" t="s">
        <v>330</v>
      </c>
      <c r="Q63" s="191" t="s">
        <v>330</v>
      </c>
      <c r="R63" s="201">
        <v>116600</v>
      </c>
      <c r="S63" s="5"/>
    </row>
    <row r="64" spans="1:19" s="6" customFormat="1" ht="24.75" customHeight="1">
      <c r="A64" s="18"/>
      <c r="B64" s="19" t="s">
        <v>9</v>
      </c>
      <c r="C64" s="22" t="s">
        <v>55</v>
      </c>
      <c r="D64" s="143">
        <v>15880</v>
      </c>
      <c r="E64" s="164">
        <v>13227</v>
      </c>
      <c r="F64" s="202">
        <v>916</v>
      </c>
      <c r="G64" s="203">
        <v>752</v>
      </c>
      <c r="H64" s="203">
        <v>905</v>
      </c>
      <c r="I64" s="203">
        <v>1265</v>
      </c>
      <c r="J64" s="203">
        <v>1593</v>
      </c>
      <c r="K64" s="203">
        <v>1178</v>
      </c>
      <c r="L64" s="203">
        <v>1027</v>
      </c>
      <c r="M64" s="203">
        <v>1500</v>
      </c>
      <c r="N64" s="203">
        <v>1122</v>
      </c>
      <c r="O64" s="203">
        <v>1222</v>
      </c>
      <c r="P64" s="203">
        <v>1108</v>
      </c>
      <c r="Q64" s="203">
        <v>639</v>
      </c>
      <c r="R64" s="204">
        <v>5917785</v>
      </c>
      <c r="S64" s="5"/>
    </row>
    <row r="65" spans="1:19" s="6" customFormat="1" ht="24.75" customHeight="1">
      <c r="A65" s="18"/>
      <c r="B65" s="19" t="s">
        <v>10</v>
      </c>
      <c r="C65" s="22" t="s">
        <v>165</v>
      </c>
      <c r="D65" s="179">
        <v>51660</v>
      </c>
      <c r="E65" s="164">
        <f t="shared" si="1"/>
        <v>49383</v>
      </c>
      <c r="F65" s="171">
        <v>4035</v>
      </c>
      <c r="G65" s="172">
        <v>2810</v>
      </c>
      <c r="H65" s="172">
        <v>3495</v>
      </c>
      <c r="I65" s="172">
        <v>3976</v>
      </c>
      <c r="J65" s="172">
        <v>5092</v>
      </c>
      <c r="K65" s="172">
        <v>4543</v>
      </c>
      <c r="L65" s="172">
        <v>4392</v>
      </c>
      <c r="M65" s="172">
        <v>3513</v>
      </c>
      <c r="N65" s="172">
        <v>4103</v>
      </c>
      <c r="O65" s="172">
        <v>4618</v>
      </c>
      <c r="P65" s="172">
        <v>4547</v>
      </c>
      <c r="Q65" s="172">
        <v>4259</v>
      </c>
      <c r="R65" s="168">
        <v>472972914</v>
      </c>
      <c r="S65" s="5"/>
    </row>
    <row r="66" spans="1:19" s="6" customFormat="1" ht="24.75" customHeight="1">
      <c r="A66" s="18"/>
      <c r="B66" s="19"/>
      <c r="C66" s="28" t="s">
        <v>253</v>
      </c>
      <c r="D66" s="143">
        <v>227975</v>
      </c>
      <c r="E66" s="164">
        <f t="shared" si="1"/>
        <v>267967</v>
      </c>
      <c r="F66" s="205">
        <v>26479</v>
      </c>
      <c r="G66" s="182">
        <v>23474</v>
      </c>
      <c r="H66" s="182">
        <v>23321</v>
      </c>
      <c r="I66" s="182">
        <v>18716</v>
      </c>
      <c r="J66" s="182">
        <v>23800</v>
      </c>
      <c r="K66" s="182">
        <v>19254</v>
      </c>
      <c r="L66" s="182">
        <v>22121</v>
      </c>
      <c r="M66" s="182">
        <v>26270</v>
      </c>
      <c r="N66" s="182">
        <v>20169</v>
      </c>
      <c r="O66" s="182">
        <v>22274</v>
      </c>
      <c r="P66" s="182">
        <v>21527</v>
      </c>
      <c r="Q66" s="182">
        <v>20562</v>
      </c>
      <c r="R66" s="158">
        <v>897506000</v>
      </c>
      <c r="S66" s="5"/>
    </row>
    <row r="67" spans="1:19" s="6" customFormat="1" ht="24.75" customHeight="1">
      <c r="A67" s="18"/>
      <c r="B67" s="19"/>
      <c r="C67" s="28" t="s">
        <v>254</v>
      </c>
      <c r="D67" s="143">
        <v>10910500</v>
      </c>
      <c r="E67" s="164">
        <f t="shared" si="1"/>
        <v>10496700</v>
      </c>
      <c r="F67" s="184">
        <v>931000</v>
      </c>
      <c r="G67" s="185">
        <v>689000</v>
      </c>
      <c r="H67" s="185">
        <v>806900</v>
      </c>
      <c r="I67" s="185">
        <v>876700</v>
      </c>
      <c r="J67" s="185">
        <v>978300</v>
      </c>
      <c r="K67" s="185">
        <v>825000</v>
      </c>
      <c r="L67" s="185">
        <v>975900</v>
      </c>
      <c r="M67" s="185">
        <v>967700</v>
      </c>
      <c r="N67" s="185">
        <v>816000</v>
      </c>
      <c r="O67" s="185">
        <v>850000</v>
      </c>
      <c r="P67" s="185">
        <v>815800</v>
      </c>
      <c r="Q67" s="185">
        <v>964400</v>
      </c>
      <c r="R67" s="77" t="s">
        <v>276</v>
      </c>
      <c r="S67" s="5"/>
    </row>
    <row r="68" spans="1:19" s="6" customFormat="1" ht="24.75" customHeight="1">
      <c r="A68" s="18"/>
      <c r="B68" s="19" t="s">
        <v>255</v>
      </c>
      <c r="C68" s="22" t="s">
        <v>327</v>
      </c>
      <c r="D68" s="158">
        <v>188505</v>
      </c>
      <c r="E68" s="164">
        <f t="shared" si="1"/>
        <v>175905</v>
      </c>
      <c r="F68" s="184">
        <v>9889</v>
      </c>
      <c r="G68" s="185">
        <v>9477</v>
      </c>
      <c r="H68" s="185">
        <v>11633</v>
      </c>
      <c r="I68" s="185">
        <v>49011</v>
      </c>
      <c r="J68" s="185">
        <v>26483</v>
      </c>
      <c r="K68" s="185">
        <v>12738</v>
      </c>
      <c r="L68" s="185">
        <v>8784</v>
      </c>
      <c r="M68" s="185">
        <v>6314</v>
      </c>
      <c r="N68" s="185">
        <v>8223</v>
      </c>
      <c r="O68" s="185">
        <v>13657</v>
      </c>
      <c r="P68" s="185">
        <v>11490</v>
      </c>
      <c r="Q68" s="185">
        <v>8206</v>
      </c>
      <c r="R68" s="195">
        <v>3744195</v>
      </c>
      <c r="S68" s="5"/>
    </row>
    <row r="69" spans="1:19" s="6" customFormat="1" ht="24.75" customHeight="1">
      <c r="A69" s="18"/>
      <c r="B69" s="19" t="s">
        <v>11</v>
      </c>
      <c r="C69" s="197" t="s">
        <v>348</v>
      </c>
      <c r="D69" s="4">
        <v>377180</v>
      </c>
      <c r="E69" s="164">
        <f t="shared" si="1"/>
        <v>395425</v>
      </c>
      <c r="F69" s="206">
        <v>25661</v>
      </c>
      <c r="G69" s="207">
        <v>28907</v>
      </c>
      <c r="H69" s="207">
        <v>29613</v>
      </c>
      <c r="I69" s="207">
        <v>34536</v>
      </c>
      <c r="J69" s="207">
        <v>40970</v>
      </c>
      <c r="K69" s="207">
        <v>36136</v>
      </c>
      <c r="L69" s="207">
        <v>33816</v>
      </c>
      <c r="M69" s="207">
        <v>31803</v>
      </c>
      <c r="N69" s="207">
        <v>34076</v>
      </c>
      <c r="O69" s="207">
        <v>35469</v>
      </c>
      <c r="P69" s="207">
        <v>33481</v>
      </c>
      <c r="Q69" s="207">
        <v>30957</v>
      </c>
      <c r="R69" s="157" t="s">
        <v>276</v>
      </c>
      <c r="S69" s="5"/>
    </row>
    <row r="70" spans="1:19" s="6" customFormat="1" ht="24.75" customHeight="1">
      <c r="A70" s="18"/>
      <c r="B70" s="19"/>
      <c r="C70" s="197" t="s">
        <v>256</v>
      </c>
      <c r="D70" s="4">
        <v>74173</v>
      </c>
      <c r="E70" s="164">
        <f t="shared" si="1"/>
        <v>71000</v>
      </c>
      <c r="F70" s="206">
        <v>8600</v>
      </c>
      <c r="G70" s="207">
        <v>5800</v>
      </c>
      <c r="H70" s="207">
        <v>5200</v>
      </c>
      <c r="I70" s="207">
        <v>5500</v>
      </c>
      <c r="J70" s="207">
        <v>7200</v>
      </c>
      <c r="K70" s="207">
        <v>5200</v>
      </c>
      <c r="L70" s="207">
        <v>5800</v>
      </c>
      <c r="M70" s="207">
        <v>6800</v>
      </c>
      <c r="N70" s="207">
        <v>5600</v>
      </c>
      <c r="O70" s="207">
        <v>4800</v>
      </c>
      <c r="P70" s="207">
        <v>5000</v>
      </c>
      <c r="Q70" s="207">
        <v>5500</v>
      </c>
      <c r="R70" s="77" t="s">
        <v>276</v>
      </c>
      <c r="S70" s="5"/>
    </row>
    <row r="71" spans="1:19" s="6" customFormat="1" ht="24.75" customHeight="1">
      <c r="A71" s="18"/>
      <c r="B71" s="19"/>
      <c r="C71" s="163" t="s">
        <v>328</v>
      </c>
      <c r="D71" s="4">
        <v>160860</v>
      </c>
      <c r="E71" s="164">
        <f t="shared" si="1"/>
        <v>156248</v>
      </c>
      <c r="F71" s="206">
        <v>19213</v>
      </c>
      <c r="G71" s="207">
        <v>14350</v>
      </c>
      <c r="H71" s="207">
        <v>13289</v>
      </c>
      <c r="I71" s="207">
        <v>11801</v>
      </c>
      <c r="J71" s="207">
        <v>13711</v>
      </c>
      <c r="K71" s="207">
        <v>10535</v>
      </c>
      <c r="L71" s="207">
        <v>13270</v>
      </c>
      <c r="M71" s="207">
        <v>13529</v>
      </c>
      <c r="N71" s="207">
        <v>11217</v>
      </c>
      <c r="O71" s="207">
        <v>11148</v>
      </c>
      <c r="P71" s="207">
        <v>11327</v>
      </c>
      <c r="Q71" s="207">
        <v>12858</v>
      </c>
      <c r="R71" s="77" t="s">
        <v>276</v>
      </c>
      <c r="S71" s="5"/>
    </row>
    <row r="72" spans="1:19" s="6" customFormat="1" ht="24.75" customHeight="1">
      <c r="A72" s="18"/>
      <c r="B72" s="19" t="s">
        <v>12</v>
      </c>
      <c r="C72" s="22" t="s">
        <v>350</v>
      </c>
      <c r="D72" s="4">
        <v>355733</v>
      </c>
      <c r="E72" s="164">
        <f t="shared" si="1"/>
        <v>343301</v>
      </c>
      <c r="F72" s="190">
        <v>22879</v>
      </c>
      <c r="G72" s="191">
        <v>25980</v>
      </c>
      <c r="H72" s="191">
        <v>29354</v>
      </c>
      <c r="I72" s="191">
        <v>30837</v>
      </c>
      <c r="J72" s="191">
        <v>35306</v>
      </c>
      <c r="K72" s="191">
        <v>28620</v>
      </c>
      <c r="L72" s="191">
        <v>29428</v>
      </c>
      <c r="M72" s="191">
        <v>26651</v>
      </c>
      <c r="N72" s="191">
        <v>28298</v>
      </c>
      <c r="O72" s="191">
        <v>29961</v>
      </c>
      <c r="P72" s="191">
        <v>27429</v>
      </c>
      <c r="Q72" s="191">
        <v>28558</v>
      </c>
      <c r="R72" s="168">
        <v>460414590</v>
      </c>
      <c r="S72" s="5"/>
    </row>
    <row r="73" spans="1:19" s="6" customFormat="1" ht="24.75" customHeight="1">
      <c r="A73" s="18"/>
      <c r="B73" s="27"/>
      <c r="C73" s="28" t="s">
        <v>257</v>
      </c>
      <c r="D73" s="4">
        <v>2102</v>
      </c>
      <c r="E73" s="164">
        <f t="shared" si="1"/>
        <v>1562</v>
      </c>
      <c r="F73" s="190" t="s">
        <v>351</v>
      </c>
      <c r="G73" s="191" t="s">
        <v>351</v>
      </c>
      <c r="H73" s="191" t="s">
        <v>351</v>
      </c>
      <c r="I73" s="191" t="s">
        <v>351</v>
      </c>
      <c r="J73" s="191" t="s">
        <v>351</v>
      </c>
      <c r="K73" s="191" t="s">
        <v>351</v>
      </c>
      <c r="L73" s="191">
        <v>512</v>
      </c>
      <c r="M73" s="191">
        <v>478</v>
      </c>
      <c r="N73" s="191">
        <v>572</v>
      </c>
      <c r="O73" s="191" t="s">
        <v>351</v>
      </c>
      <c r="P73" s="191" t="s">
        <v>351</v>
      </c>
      <c r="Q73" s="191" t="s">
        <v>351</v>
      </c>
      <c r="R73" s="195">
        <v>1319200</v>
      </c>
      <c r="S73" s="5"/>
    </row>
    <row r="74" spans="1:19" s="6" customFormat="1" ht="24.75" customHeight="1" thickBot="1">
      <c r="A74" s="18"/>
      <c r="B74" s="29" t="s">
        <v>1</v>
      </c>
      <c r="C74" s="208" t="s">
        <v>57</v>
      </c>
      <c r="D74" s="209">
        <v>5423</v>
      </c>
      <c r="E74" s="210">
        <f t="shared" si="1"/>
        <v>4201</v>
      </c>
      <c r="F74" s="211">
        <v>170</v>
      </c>
      <c r="G74" s="212">
        <v>427</v>
      </c>
      <c r="H74" s="212">
        <v>719</v>
      </c>
      <c r="I74" s="212">
        <v>413</v>
      </c>
      <c r="J74" s="212">
        <v>425</v>
      </c>
      <c r="K74" s="212">
        <v>310</v>
      </c>
      <c r="L74" s="212">
        <v>242</v>
      </c>
      <c r="M74" s="212">
        <v>259</v>
      </c>
      <c r="N74" s="212">
        <v>77</v>
      </c>
      <c r="O74" s="212">
        <v>614</v>
      </c>
      <c r="P74" s="212">
        <v>460</v>
      </c>
      <c r="Q74" s="212">
        <v>85</v>
      </c>
      <c r="R74" s="213">
        <v>242470</v>
      </c>
      <c r="S74" s="5"/>
    </row>
    <row r="75" spans="4:18" ht="13.5">
      <c r="D75" s="8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4" ht="13.5">
      <c r="A76" s="30"/>
      <c r="B76" s="30"/>
      <c r="D76" s="86"/>
    </row>
    <row r="77" spans="1:4" ht="12">
      <c r="A77" s="30"/>
      <c r="B77" s="30"/>
      <c r="D77" s="87"/>
    </row>
    <row r="78" spans="1:2" ht="12">
      <c r="A78" s="30"/>
      <c r="B78" s="30"/>
    </row>
    <row r="79" spans="1:2" ht="12">
      <c r="A79" s="30"/>
      <c r="B79" s="30"/>
    </row>
    <row r="80" spans="1:2" ht="12">
      <c r="A80" s="30"/>
      <c r="B80" s="30"/>
    </row>
    <row r="81" spans="1:2" ht="12">
      <c r="A81" s="30"/>
      <c r="B81" s="30"/>
    </row>
    <row r="82" spans="1:2" ht="12">
      <c r="A82" s="30"/>
      <c r="B82" s="30"/>
    </row>
    <row r="83" spans="1:2" ht="12">
      <c r="A83" s="30"/>
      <c r="B83" s="30"/>
    </row>
    <row r="84" spans="1:2" ht="12">
      <c r="A84" s="30"/>
      <c r="B84" s="30"/>
    </row>
    <row r="85" spans="1:2" ht="12">
      <c r="A85" s="30"/>
      <c r="B85" s="30"/>
    </row>
    <row r="86" spans="1:2" ht="12">
      <c r="A86" s="30"/>
      <c r="B86" s="30"/>
    </row>
    <row r="87" spans="1:2" ht="12">
      <c r="A87" s="30"/>
      <c r="B87" s="30"/>
    </row>
    <row r="88" spans="1:2" ht="12">
      <c r="A88" s="30"/>
      <c r="B88" s="30"/>
    </row>
    <row r="89" spans="1:2" ht="12">
      <c r="A89" s="30"/>
      <c r="B89" s="30"/>
    </row>
    <row r="90" spans="1:2" ht="12">
      <c r="A90" s="30"/>
      <c r="B90" s="30"/>
    </row>
    <row r="91" spans="1:2" ht="12">
      <c r="A91" s="30"/>
      <c r="B91" s="30"/>
    </row>
    <row r="92" spans="1:2" ht="12">
      <c r="A92" s="30"/>
      <c r="B92" s="30"/>
    </row>
    <row r="93" spans="1:2" ht="12">
      <c r="A93" s="30"/>
      <c r="B93" s="30"/>
    </row>
    <row r="94" spans="1:2" ht="12">
      <c r="A94" s="30"/>
      <c r="B94" s="30"/>
    </row>
    <row r="95" spans="1:2" ht="12">
      <c r="A95" s="30"/>
      <c r="B95" s="30"/>
    </row>
    <row r="96" spans="1:2" ht="12">
      <c r="A96" s="30"/>
      <c r="B96" s="30"/>
    </row>
    <row r="97" spans="1:2" ht="12">
      <c r="A97" s="30"/>
      <c r="B97" s="30"/>
    </row>
    <row r="98" spans="1:2" ht="12">
      <c r="A98" s="30"/>
      <c r="B98" s="30"/>
    </row>
    <row r="99" spans="1:2" ht="12">
      <c r="A99" s="30"/>
      <c r="B99" s="30"/>
    </row>
    <row r="100" spans="1:2" ht="12">
      <c r="A100" s="30"/>
      <c r="B100" s="30"/>
    </row>
    <row r="101" spans="1:2" ht="12">
      <c r="A101" s="30"/>
      <c r="B101" s="30"/>
    </row>
    <row r="102" spans="1:2" ht="12">
      <c r="A102" s="30"/>
      <c r="B102" s="30"/>
    </row>
    <row r="103" spans="1:2" ht="12">
      <c r="A103" s="30"/>
      <c r="B103" s="30"/>
    </row>
    <row r="104" spans="1:2" ht="12">
      <c r="A104" s="30"/>
      <c r="B104" s="30"/>
    </row>
    <row r="105" spans="1:2" ht="12">
      <c r="A105" s="30"/>
      <c r="B105" s="30"/>
    </row>
    <row r="106" spans="1:2" ht="12">
      <c r="A106" s="30"/>
      <c r="B106" s="30"/>
    </row>
    <row r="107" spans="1:2" ht="12">
      <c r="A107" s="30"/>
      <c r="B107" s="30"/>
    </row>
    <row r="108" spans="1:2" ht="12">
      <c r="A108" s="30"/>
      <c r="B108" s="30"/>
    </row>
    <row r="109" spans="1:2" ht="12">
      <c r="A109" s="30"/>
      <c r="B109" s="30"/>
    </row>
    <row r="110" spans="1:2" ht="12">
      <c r="A110" s="30"/>
      <c r="B110" s="30"/>
    </row>
    <row r="111" spans="1:2" ht="12">
      <c r="A111" s="30"/>
      <c r="B111" s="30"/>
    </row>
    <row r="112" spans="1:2" ht="12">
      <c r="A112" s="30"/>
      <c r="B112" s="30"/>
    </row>
    <row r="113" spans="1:2" ht="12">
      <c r="A113" s="30"/>
      <c r="B113" s="30"/>
    </row>
    <row r="114" spans="1:2" ht="12">
      <c r="A114" s="30"/>
      <c r="B114" s="30"/>
    </row>
    <row r="115" spans="1:2" ht="12">
      <c r="A115" s="30"/>
      <c r="B115" s="30"/>
    </row>
    <row r="116" spans="1:2" ht="12">
      <c r="A116" s="30"/>
      <c r="B116" s="30"/>
    </row>
    <row r="117" spans="1:2" ht="12">
      <c r="A117" s="30"/>
      <c r="B117" s="30"/>
    </row>
    <row r="118" spans="1:2" ht="12">
      <c r="A118" s="30"/>
      <c r="B118" s="30"/>
    </row>
    <row r="119" spans="1:2" ht="12">
      <c r="A119" s="30"/>
      <c r="B119" s="30"/>
    </row>
    <row r="120" spans="1:2" ht="12">
      <c r="A120" s="30"/>
      <c r="B120" s="30"/>
    </row>
    <row r="121" spans="1:2" ht="12">
      <c r="A121" s="30"/>
      <c r="B121" s="30"/>
    </row>
    <row r="122" spans="1:2" ht="12">
      <c r="A122" s="30"/>
      <c r="B122" s="30"/>
    </row>
    <row r="123" spans="1:2" ht="12">
      <c r="A123" s="30"/>
      <c r="B123" s="30"/>
    </row>
    <row r="124" spans="1:2" ht="12">
      <c r="A124" s="30"/>
      <c r="B124" s="30"/>
    </row>
    <row r="125" spans="1:2" ht="12">
      <c r="A125" s="30"/>
      <c r="B125" s="30"/>
    </row>
    <row r="126" spans="1:2" ht="12">
      <c r="A126" s="30"/>
      <c r="B126" s="30"/>
    </row>
    <row r="127" spans="1:2" ht="12">
      <c r="A127" s="30"/>
      <c r="B127" s="30"/>
    </row>
    <row r="128" spans="1:2" ht="12">
      <c r="A128" s="30"/>
      <c r="B128" s="30"/>
    </row>
    <row r="129" spans="1:2" ht="12">
      <c r="A129" s="30"/>
      <c r="B129" s="30"/>
    </row>
    <row r="130" spans="1:2" ht="12">
      <c r="A130" s="30"/>
      <c r="B130" s="30"/>
    </row>
    <row r="131" spans="1:2" ht="12">
      <c r="A131" s="30"/>
      <c r="B131" s="30"/>
    </row>
    <row r="132" spans="1:2" ht="12">
      <c r="A132" s="30"/>
      <c r="B132" s="30"/>
    </row>
    <row r="133" spans="1:2" ht="12">
      <c r="A133" s="30"/>
      <c r="B133" s="30"/>
    </row>
    <row r="134" spans="1:2" ht="12">
      <c r="A134" s="30"/>
      <c r="B134" s="30"/>
    </row>
    <row r="135" spans="1:2" ht="12">
      <c r="A135" s="30"/>
      <c r="B135" s="30"/>
    </row>
    <row r="136" spans="1:2" ht="12">
      <c r="A136" s="30"/>
      <c r="B136" s="30"/>
    </row>
    <row r="137" spans="1:2" ht="12">
      <c r="A137" s="30"/>
      <c r="B137" s="30"/>
    </row>
    <row r="138" spans="1:2" ht="12">
      <c r="A138" s="30"/>
      <c r="B138" s="30"/>
    </row>
    <row r="139" spans="1:2" ht="12">
      <c r="A139" s="30"/>
      <c r="B139" s="30"/>
    </row>
    <row r="140" spans="1:2" ht="12">
      <c r="A140" s="30"/>
      <c r="B140" s="30"/>
    </row>
    <row r="141" spans="1:2" ht="12">
      <c r="A141" s="30"/>
      <c r="B141" s="30"/>
    </row>
    <row r="142" spans="1:2" ht="12">
      <c r="A142" s="30"/>
      <c r="B142" s="30"/>
    </row>
    <row r="143" spans="1:2" ht="12">
      <c r="A143" s="30"/>
      <c r="B143" s="30"/>
    </row>
    <row r="144" spans="1:2" ht="12">
      <c r="A144" s="30"/>
      <c r="B144" s="30"/>
    </row>
    <row r="145" spans="1:2" ht="12">
      <c r="A145" s="30"/>
      <c r="B145" s="30"/>
    </row>
    <row r="146" spans="1:2" ht="12">
      <c r="A146" s="30"/>
      <c r="B146" s="30"/>
    </row>
    <row r="147" spans="1:2" ht="12">
      <c r="A147" s="30"/>
      <c r="B147" s="30"/>
    </row>
    <row r="148" spans="1:2" ht="12">
      <c r="A148" s="30"/>
      <c r="B148" s="30"/>
    </row>
    <row r="149" spans="1:2" ht="12">
      <c r="A149" s="30"/>
      <c r="B149" s="30"/>
    </row>
    <row r="150" spans="1:2" ht="12">
      <c r="A150" s="30"/>
      <c r="B150" s="30"/>
    </row>
    <row r="151" spans="1:2" ht="12">
      <c r="A151" s="30"/>
      <c r="B151" s="30"/>
    </row>
    <row r="152" spans="1:2" ht="12">
      <c r="A152" s="30"/>
      <c r="B152" s="30"/>
    </row>
    <row r="153" spans="1:2" ht="12">
      <c r="A153" s="30"/>
      <c r="B153" s="30"/>
    </row>
    <row r="154" spans="1:2" ht="12">
      <c r="A154" s="30"/>
      <c r="B154" s="30"/>
    </row>
    <row r="155" spans="1:2" ht="12">
      <c r="A155" s="30"/>
      <c r="B155" s="30"/>
    </row>
    <row r="156" spans="1:2" ht="12">
      <c r="A156" s="30"/>
      <c r="B156" s="30"/>
    </row>
    <row r="157" spans="1:2" ht="12">
      <c r="A157" s="30"/>
      <c r="B157" s="30"/>
    </row>
    <row r="158" spans="1:2" ht="12">
      <c r="A158" s="30"/>
      <c r="B158" s="30"/>
    </row>
    <row r="159" spans="1:2" ht="12">
      <c r="A159" s="30"/>
      <c r="B159" s="30"/>
    </row>
    <row r="160" spans="1:2" ht="12">
      <c r="A160" s="30"/>
      <c r="B160" s="30"/>
    </row>
    <row r="161" spans="1:2" ht="12">
      <c r="A161" s="30"/>
      <c r="B161" s="30"/>
    </row>
    <row r="162" spans="1:2" ht="12">
      <c r="A162" s="30"/>
      <c r="B162" s="30"/>
    </row>
    <row r="163" spans="1:2" ht="12">
      <c r="A163" s="30"/>
      <c r="B163" s="30"/>
    </row>
    <row r="164" spans="1:2" ht="12">
      <c r="A164" s="30"/>
      <c r="B164" s="30"/>
    </row>
    <row r="165" spans="1:2" ht="12">
      <c r="A165" s="30"/>
      <c r="B165" s="30"/>
    </row>
    <row r="166" spans="1:2" ht="12">
      <c r="A166" s="30"/>
      <c r="B166" s="30"/>
    </row>
    <row r="167" spans="1:2" ht="12">
      <c r="A167" s="30"/>
      <c r="B167" s="30"/>
    </row>
    <row r="168" spans="1:2" ht="12">
      <c r="A168" s="30"/>
      <c r="B168" s="30"/>
    </row>
    <row r="169" spans="1:2" ht="12">
      <c r="A169" s="30"/>
      <c r="B169" s="30"/>
    </row>
    <row r="170" spans="1:2" ht="12">
      <c r="A170" s="30"/>
      <c r="B170" s="30"/>
    </row>
    <row r="171" spans="1:2" ht="12">
      <c r="A171" s="30"/>
      <c r="B171" s="30"/>
    </row>
    <row r="172" spans="1:2" ht="12">
      <c r="A172" s="30"/>
      <c r="B172" s="30"/>
    </row>
    <row r="173" spans="1:2" ht="12">
      <c r="A173" s="30"/>
      <c r="B173" s="30"/>
    </row>
    <row r="174" spans="1:2" ht="12">
      <c r="A174" s="30"/>
      <c r="B174" s="30"/>
    </row>
    <row r="175" spans="1:2" ht="12">
      <c r="A175" s="30"/>
      <c r="B175" s="30"/>
    </row>
    <row r="176" spans="1:2" ht="12">
      <c r="A176" s="30"/>
      <c r="B176" s="30"/>
    </row>
    <row r="177" spans="1:2" ht="12">
      <c r="A177" s="30"/>
      <c r="B177" s="30"/>
    </row>
    <row r="178" spans="1:2" ht="12">
      <c r="A178" s="30"/>
      <c r="B178" s="30"/>
    </row>
    <row r="179" spans="1:2" ht="12">
      <c r="A179" s="30"/>
      <c r="B179" s="30"/>
    </row>
  </sheetData>
  <mergeCells count="2">
    <mergeCell ref="Q3:R3"/>
    <mergeCell ref="Q34:R34"/>
  </mergeCells>
  <printOptions horizontalCentered="1" verticalCentered="1"/>
  <pageMargins left="0.7874015748031497" right="0.3937007874015748" top="0.4724409448818898" bottom="0.11811023622047245" header="0" footer="0"/>
  <pageSetup blackAndWhite="1" horizontalDpi="300" verticalDpi="300" orientation="portrait" paperSize="9" scale="53" r:id="rId1"/>
  <rowBreaks count="2" manualBreakCount="2">
    <brk id="33" max="17" man="1"/>
    <brk id="7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284"/>
  <sheetViews>
    <sheetView view="pageBreakPreview" zoomScale="75" zoomScaleSheetLayoutView="75" workbookViewId="0" topLeftCell="A70">
      <selection activeCell="C79" sqref="C79"/>
    </sheetView>
  </sheetViews>
  <sheetFormatPr defaultColWidth="9.00390625" defaultRowHeight="13.5"/>
  <cols>
    <col min="1" max="1" width="0.74609375" style="35" customWidth="1"/>
    <col min="2" max="2" width="12.625" style="35" customWidth="1"/>
    <col min="3" max="3" width="25.125" style="50" customWidth="1"/>
    <col min="4" max="4" width="18.625" style="35" customWidth="1"/>
    <col min="5" max="5" width="18.625" style="73" customWidth="1"/>
    <col min="6" max="17" width="11.625" style="35" customWidth="1"/>
    <col min="18" max="18" width="19.625" style="35" customWidth="1"/>
    <col min="19" max="19" width="7.75390625" style="35" customWidth="1"/>
    <col min="20" max="16384" width="9.00390625" style="35" customWidth="1"/>
  </cols>
  <sheetData>
    <row r="2" spans="1:23" ht="30" customHeight="1" thickBot="1">
      <c r="A2" s="31" t="s">
        <v>235</v>
      </c>
      <c r="B2" s="32"/>
      <c r="C2" s="33"/>
      <c r="D2" s="34"/>
      <c r="E2" s="72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99" t="s">
        <v>234</v>
      </c>
      <c r="R2" s="399"/>
      <c r="S2" s="33"/>
      <c r="T2" s="34"/>
      <c r="U2" s="34"/>
      <c r="V2" s="34"/>
      <c r="W2" s="34"/>
    </row>
    <row r="3" spans="1:19" s="37" customFormat="1" ht="33" customHeight="1" thickBot="1">
      <c r="A3" s="36"/>
      <c r="B3" s="88" t="s">
        <v>31</v>
      </c>
      <c r="C3" s="89" t="s">
        <v>32</v>
      </c>
      <c r="D3" s="90" t="s">
        <v>324</v>
      </c>
      <c r="E3" s="91" t="s">
        <v>346</v>
      </c>
      <c r="F3" s="88" t="s">
        <v>33</v>
      </c>
      <c r="G3" s="93" t="s">
        <v>34</v>
      </c>
      <c r="H3" s="94" t="s">
        <v>35</v>
      </c>
      <c r="I3" s="94" t="s">
        <v>36</v>
      </c>
      <c r="J3" s="94" t="s">
        <v>159</v>
      </c>
      <c r="K3" s="94" t="s">
        <v>160</v>
      </c>
      <c r="L3" s="94" t="s">
        <v>37</v>
      </c>
      <c r="M3" s="94" t="s">
        <v>38</v>
      </c>
      <c r="N3" s="94" t="s">
        <v>39</v>
      </c>
      <c r="O3" s="94" t="s">
        <v>40</v>
      </c>
      <c r="P3" s="94" t="s">
        <v>41</v>
      </c>
      <c r="Q3" s="94" t="s">
        <v>42</v>
      </c>
      <c r="R3" s="95" t="s">
        <v>43</v>
      </c>
      <c r="S3" s="137"/>
    </row>
    <row r="4" spans="1:19" ht="33" customHeight="1">
      <c r="A4" s="38"/>
      <c r="B4" s="39" t="s">
        <v>13</v>
      </c>
      <c r="C4" s="214" t="s">
        <v>58</v>
      </c>
      <c r="D4" s="215">
        <v>7050</v>
      </c>
      <c r="E4" s="216">
        <f>SUM(F4:Q4)</f>
        <v>4451</v>
      </c>
      <c r="F4" s="180">
        <v>328</v>
      </c>
      <c r="G4" s="181">
        <v>277</v>
      </c>
      <c r="H4" s="181">
        <v>248</v>
      </c>
      <c r="I4" s="181">
        <v>224</v>
      </c>
      <c r="J4" s="181">
        <v>318</v>
      </c>
      <c r="K4" s="181">
        <v>412</v>
      </c>
      <c r="L4" s="181">
        <v>297</v>
      </c>
      <c r="M4" s="181">
        <v>419</v>
      </c>
      <c r="N4" s="181">
        <v>321</v>
      </c>
      <c r="O4" s="181">
        <v>506</v>
      </c>
      <c r="P4" s="181">
        <v>994</v>
      </c>
      <c r="Q4" s="181">
        <v>107</v>
      </c>
      <c r="R4" s="217">
        <v>1039410</v>
      </c>
      <c r="S4" s="34"/>
    </row>
    <row r="5" spans="1:19" ht="33" customHeight="1">
      <c r="A5" s="38"/>
      <c r="B5" s="41" t="s">
        <v>1</v>
      </c>
      <c r="C5" s="218" t="s">
        <v>59</v>
      </c>
      <c r="D5" s="215">
        <v>146242</v>
      </c>
      <c r="E5" s="216">
        <f>SUM(F5:Q5)</f>
        <v>145959</v>
      </c>
      <c r="F5" s="219">
        <v>5869</v>
      </c>
      <c r="G5" s="220">
        <v>5266</v>
      </c>
      <c r="H5" s="220">
        <v>12290</v>
      </c>
      <c r="I5" s="220">
        <v>22650</v>
      </c>
      <c r="J5" s="220">
        <v>27722</v>
      </c>
      <c r="K5" s="220">
        <v>5936</v>
      </c>
      <c r="L5" s="220">
        <v>4152</v>
      </c>
      <c r="M5" s="220">
        <v>7894</v>
      </c>
      <c r="N5" s="220">
        <v>18695</v>
      </c>
      <c r="O5" s="220">
        <v>20396</v>
      </c>
      <c r="P5" s="220">
        <v>12805</v>
      </c>
      <c r="Q5" s="220">
        <v>2284</v>
      </c>
      <c r="R5" s="221">
        <v>66839310</v>
      </c>
      <c r="S5" s="34"/>
    </row>
    <row r="6" spans="1:19" ht="33" customHeight="1">
      <c r="A6" s="38"/>
      <c r="B6" s="41" t="s">
        <v>1</v>
      </c>
      <c r="C6" s="218" t="s">
        <v>60</v>
      </c>
      <c r="D6" s="215">
        <v>14604</v>
      </c>
      <c r="E6" s="216">
        <f aca="true" t="shared" si="0" ref="E6:E54">SUM(F6:Q6)</f>
        <v>12087</v>
      </c>
      <c r="F6" s="222">
        <v>519</v>
      </c>
      <c r="G6" s="220">
        <v>819</v>
      </c>
      <c r="H6" s="220">
        <v>730</v>
      </c>
      <c r="I6" s="220">
        <v>760</v>
      </c>
      <c r="J6" s="220">
        <v>1039</v>
      </c>
      <c r="K6" s="220">
        <v>618</v>
      </c>
      <c r="L6" s="220">
        <v>1695</v>
      </c>
      <c r="M6" s="220">
        <v>1677</v>
      </c>
      <c r="N6" s="220">
        <v>1293</v>
      </c>
      <c r="O6" s="220">
        <v>1246</v>
      </c>
      <c r="P6" s="220">
        <v>1166</v>
      </c>
      <c r="Q6" s="220">
        <v>525</v>
      </c>
      <c r="R6" s="221">
        <v>3232860</v>
      </c>
      <c r="S6" s="34"/>
    </row>
    <row r="7" spans="1:19" ht="33" customHeight="1">
      <c r="A7" s="38"/>
      <c r="B7" s="41" t="s">
        <v>14</v>
      </c>
      <c r="C7" s="218" t="s">
        <v>168</v>
      </c>
      <c r="D7" s="215">
        <v>75841</v>
      </c>
      <c r="E7" s="216">
        <f t="shared" si="0"/>
        <v>80041</v>
      </c>
      <c r="F7" s="223">
        <v>4170</v>
      </c>
      <c r="G7" s="224">
        <v>3716</v>
      </c>
      <c r="H7" s="224">
        <v>7169</v>
      </c>
      <c r="I7" s="224">
        <v>9550</v>
      </c>
      <c r="J7" s="224">
        <v>16580</v>
      </c>
      <c r="K7" s="224">
        <v>4858</v>
      </c>
      <c r="L7" s="224">
        <v>3226</v>
      </c>
      <c r="M7" s="224">
        <v>5837</v>
      </c>
      <c r="N7" s="224">
        <v>5807</v>
      </c>
      <c r="O7" s="224">
        <v>10400</v>
      </c>
      <c r="P7" s="224">
        <v>6928</v>
      </c>
      <c r="Q7" s="224">
        <v>1800</v>
      </c>
      <c r="R7" s="225">
        <v>9117510</v>
      </c>
      <c r="S7" s="34"/>
    </row>
    <row r="8" spans="1:19" ht="33" customHeight="1">
      <c r="A8" s="38"/>
      <c r="B8" s="41" t="s">
        <v>1</v>
      </c>
      <c r="C8" s="218" t="s">
        <v>329</v>
      </c>
      <c r="D8" s="226">
        <v>57951</v>
      </c>
      <c r="E8" s="216">
        <f>SUM(F8:Q8)</f>
        <v>39050</v>
      </c>
      <c r="F8" s="223">
        <v>1996</v>
      </c>
      <c r="G8" s="224">
        <v>1836</v>
      </c>
      <c r="H8" s="224">
        <v>2295</v>
      </c>
      <c r="I8" s="224">
        <v>2212</v>
      </c>
      <c r="J8" s="224">
        <v>3666</v>
      </c>
      <c r="K8" s="224">
        <v>2956</v>
      </c>
      <c r="L8" s="224">
        <v>2700</v>
      </c>
      <c r="M8" s="224">
        <v>5382</v>
      </c>
      <c r="N8" s="224">
        <v>3993</v>
      </c>
      <c r="O8" s="224">
        <v>3319</v>
      </c>
      <c r="P8" s="224">
        <v>4375</v>
      </c>
      <c r="Q8" s="224">
        <v>4320</v>
      </c>
      <c r="R8" s="225">
        <v>13068500</v>
      </c>
      <c r="S8" s="34"/>
    </row>
    <row r="9" spans="1:19" ht="33" customHeight="1">
      <c r="A9" s="38"/>
      <c r="B9" s="41"/>
      <c r="C9" s="218" t="s">
        <v>169</v>
      </c>
      <c r="D9" s="215">
        <v>2354</v>
      </c>
      <c r="E9" s="216">
        <f t="shared" si="0"/>
        <v>2850</v>
      </c>
      <c r="F9" s="227">
        <v>137</v>
      </c>
      <c r="G9" s="228">
        <v>231</v>
      </c>
      <c r="H9" s="228">
        <v>137</v>
      </c>
      <c r="I9" s="228">
        <v>213</v>
      </c>
      <c r="J9" s="228">
        <v>188</v>
      </c>
      <c r="K9" s="228">
        <v>145</v>
      </c>
      <c r="L9" s="228">
        <v>121</v>
      </c>
      <c r="M9" s="228">
        <v>200</v>
      </c>
      <c r="N9" s="228">
        <v>92</v>
      </c>
      <c r="O9" s="228">
        <v>485</v>
      </c>
      <c r="P9" s="228">
        <v>422</v>
      </c>
      <c r="Q9" s="228">
        <v>479</v>
      </c>
      <c r="R9" s="225">
        <v>211200</v>
      </c>
      <c r="S9" s="34"/>
    </row>
    <row r="10" spans="1:19" ht="33" customHeight="1">
      <c r="A10" s="38"/>
      <c r="B10" s="41"/>
      <c r="C10" s="218" t="s">
        <v>170</v>
      </c>
      <c r="D10" s="215">
        <v>4206</v>
      </c>
      <c r="E10" s="216">
        <f t="shared" si="0"/>
        <v>3791</v>
      </c>
      <c r="F10" s="227">
        <v>263</v>
      </c>
      <c r="G10" s="228">
        <v>204</v>
      </c>
      <c r="H10" s="228">
        <v>266</v>
      </c>
      <c r="I10" s="228">
        <v>309</v>
      </c>
      <c r="J10" s="228">
        <v>350</v>
      </c>
      <c r="K10" s="228">
        <v>300</v>
      </c>
      <c r="L10" s="228">
        <v>291</v>
      </c>
      <c r="M10" s="228">
        <v>152</v>
      </c>
      <c r="N10" s="228">
        <v>191</v>
      </c>
      <c r="O10" s="228">
        <v>221</v>
      </c>
      <c r="P10" s="228">
        <v>1179</v>
      </c>
      <c r="Q10" s="228">
        <v>65</v>
      </c>
      <c r="R10" s="225">
        <v>240350</v>
      </c>
      <c r="S10" s="34"/>
    </row>
    <row r="11" spans="1:19" ht="33" customHeight="1">
      <c r="A11" s="38"/>
      <c r="B11" s="41"/>
      <c r="C11" s="218" t="s">
        <v>171</v>
      </c>
      <c r="D11" s="215">
        <v>14260</v>
      </c>
      <c r="E11" s="216">
        <f t="shared" si="0"/>
        <v>13636</v>
      </c>
      <c r="F11" s="227">
        <v>688</v>
      </c>
      <c r="G11" s="228">
        <v>683</v>
      </c>
      <c r="H11" s="228">
        <v>1774</v>
      </c>
      <c r="I11" s="228">
        <v>1924</v>
      </c>
      <c r="J11" s="228">
        <v>1033</v>
      </c>
      <c r="K11" s="228">
        <v>898</v>
      </c>
      <c r="L11" s="228">
        <v>1002</v>
      </c>
      <c r="M11" s="228">
        <v>886</v>
      </c>
      <c r="N11" s="228">
        <v>889</v>
      </c>
      <c r="O11" s="228">
        <v>1048</v>
      </c>
      <c r="P11" s="228">
        <v>2346</v>
      </c>
      <c r="Q11" s="228">
        <v>465</v>
      </c>
      <c r="R11" s="229" t="s">
        <v>276</v>
      </c>
      <c r="S11" s="34"/>
    </row>
    <row r="12" spans="1:19" ht="33" customHeight="1">
      <c r="A12" s="38"/>
      <c r="B12" s="41"/>
      <c r="C12" s="218" t="s">
        <v>172</v>
      </c>
      <c r="D12" s="215">
        <v>31720</v>
      </c>
      <c r="E12" s="216">
        <f t="shared" si="0"/>
        <v>24955</v>
      </c>
      <c r="F12" s="223">
        <v>1335</v>
      </c>
      <c r="G12" s="224">
        <v>1421</v>
      </c>
      <c r="H12" s="224">
        <v>1978</v>
      </c>
      <c r="I12" s="224">
        <v>3410</v>
      </c>
      <c r="J12" s="224">
        <v>4436</v>
      </c>
      <c r="K12" s="224">
        <v>1597</v>
      </c>
      <c r="L12" s="224">
        <v>1060</v>
      </c>
      <c r="M12" s="224">
        <v>1856</v>
      </c>
      <c r="N12" s="224">
        <v>1816</v>
      </c>
      <c r="O12" s="224">
        <v>2524</v>
      </c>
      <c r="P12" s="224">
        <v>3036</v>
      </c>
      <c r="Q12" s="224">
        <v>486</v>
      </c>
      <c r="R12" s="225">
        <v>8318900</v>
      </c>
      <c r="S12" s="34"/>
    </row>
    <row r="13" spans="1:19" ht="33" customHeight="1">
      <c r="A13" s="38"/>
      <c r="B13" s="41"/>
      <c r="C13" s="218" t="s">
        <v>173</v>
      </c>
      <c r="D13" s="215">
        <v>41384</v>
      </c>
      <c r="E13" s="216">
        <f t="shared" si="0"/>
        <v>34974</v>
      </c>
      <c r="F13" s="227">
        <v>2579</v>
      </c>
      <c r="G13" s="228">
        <v>2989</v>
      </c>
      <c r="H13" s="228">
        <v>2758</v>
      </c>
      <c r="I13" s="228">
        <v>2918</v>
      </c>
      <c r="J13" s="228">
        <v>2971</v>
      </c>
      <c r="K13" s="228">
        <v>2809</v>
      </c>
      <c r="L13" s="228">
        <v>2673</v>
      </c>
      <c r="M13" s="228">
        <v>2638</v>
      </c>
      <c r="N13" s="228">
        <v>2895</v>
      </c>
      <c r="O13" s="228">
        <v>3740</v>
      </c>
      <c r="P13" s="228">
        <v>3657</v>
      </c>
      <c r="Q13" s="228">
        <v>2347</v>
      </c>
      <c r="R13" s="229" t="s">
        <v>276</v>
      </c>
      <c r="S13" s="34"/>
    </row>
    <row r="14" spans="1:19" ht="33" customHeight="1">
      <c r="A14" s="38"/>
      <c r="B14" s="41"/>
      <c r="C14" s="218" t="s">
        <v>174</v>
      </c>
      <c r="D14" s="215">
        <v>280843</v>
      </c>
      <c r="E14" s="216">
        <f t="shared" si="0"/>
        <v>261799</v>
      </c>
      <c r="F14" s="223">
        <v>15542</v>
      </c>
      <c r="G14" s="224">
        <v>19087</v>
      </c>
      <c r="H14" s="224">
        <v>28672</v>
      </c>
      <c r="I14" s="224">
        <v>18197</v>
      </c>
      <c r="J14" s="224">
        <v>18941</v>
      </c>
      <c r="K14" s="224">
        <v>11878</v>
      </c>
      <c r="L14" s="224">
        <v>36189</v>
      </c>
      <c r="M14" s="224">
        <v>58841</v>
      </c>
      <c r="N14" s="224">
        <v>12120</v>
      </c>
      <c r="O14" s="224">
        <v>20548</v>
      </c>
      <c r="P14" s="224">
        <v>16789</v>
      </c>
      <c r="Q14" s="224">
        <v>4995</v>
      </c>
      <c r="R14" s="225">
        <v>41473342</v>
      </c>
      <c r="S14" s="34"/>
    </row>
    <row r="15" spans="1:19" ht="33" customHeight="1">
      <c r="A15" s="38"/>
      <c r="B15" s="41"/>
      <c r="C15" s="218" t="s">
        <v>175</v>
      </c>
      <c r="D15" s="215">
        <v>288860</v>
      </c>
      <c r="E15" s="216">
        <f t="shared" si="0"/>
        <v>257060</v>
      </c>
      <c r="F15" s="223">
        <v>10350</v>
      </c>
      <c r="G15" s="224">
        <v>26500</v>
      </c>
      <c r="H15" s="224">
        <v>48600</v>
      </c>
      <c r="I15" s="224">
        <v>63100</v>
      </c>
      <c r="J15" s="224">
        <v>42510</v>
      </c>
      <c r="K15" s="224">
        <v>9830</v>
      </c>
      <c r="L15" s="224">
        <v>3350</v>
      </c>
      <c r="M15" s="224">
        <v>2830</v>
      </c>
      <c r="N15" s="224">
        <v>9760</v>
      </c>
      <c r="O15" s="224">
        <v>10130</v>
      </c>
      <c r="P15" s="224">
        <v>21080</v>
      </c>
      <c r="Q15" s="224">
        <v>9020</v>
      </c>
      <c r="R15" s="230" t="s">
        <v>276</v>
      </c>
      <c r="S15" s="34"/>
    </row>
    <row r="16" spans="1:19" ht="33" customHeight="1">
      <c r="A16" s="38"/>
      <c r="B16" s="41"/>
      <c r="C16" s="218" t="s">
        <v>408</v>
      </c>
      <c r="D16" s="231" t="s">
        <v>342</v>
      </c>
      <c r="E16" s="216">
        <f t="shared" si="0"/>
        <v>4268</v>
      </c>
      <c r="F16" s="223">
        <v>87</v>
      </c>
      <c r="G16" s="224">
        <v>275</v>
      </c>
      <c r="H16" s="224">
        <v>351</v>
      </c>
      <c r="I16" s="224">
        <v>207</v>
      </c>
      <c r="J16" s="224">
        <v>274</v>
      </c>
      <c r="K16" s="224">
        <v>316</v>
      </c>
      <c r="L16" s="224">
        <v>670</v>
      </c>
      <c r="M16" s="224">
        <v>796</v>
      </c>
      <c r="N16" s="224">
        <v>328</v>
      </c>
      <c r="O16" s="224">
        <v>335</v>
      </c>
      <c r="P16" s="224">
        <v>388</v>
      </c>
      <c r="Q16" s="224">
        <v>241</v>
      </c>
      <c r="R16" s="230">
        <v>1159752</v>
      </c>
      <c r="S16" s="34"/>
    </row>
    <row r="17" spans="1:19" ht="33" customHeight="1">
      <c r="A17" s="38"/>
      <c r="B17" s="41"/>
      <c r="C17" s="218" t="s">
        <v>409</v>
      </c>
      <c r="D17" s="231" t="s">
        <v>338</v>
      </c>
      <c r="E17" s="216">
        <f t="shared" si="0"/>
        <v>4118</v>
      </c>
      <c r="F17" s="223">
        <v>55</v>
      </c>
      <c r="G17" s="224">
        <v>67</v>
      </c>
      <c r="H17" s="224">
        <v>499</v>
      </c>
      <c r="I17" s="224">
        <v>249</v>
      </c>
      <c r="J17" s="224">
        <v>286</v>
      </c>
      <c r="K17" s="224">
        <v>171</v>
      </c>
      <c r="L17" s="224">
        <v>872</v>
      </c>
      <c r="M17" s="224">
        <v>466</v>
      </c>
      <c r="N17" s="224">
        <v>293</v>
      </c>
      <c r="O17" s="224">
        <v>528</v>
      </c>
      <c r="P17" s="224">
        <v>524</v>
      </c>
      <c r="Q17" s="224">
        <v>108</v>
      </c>
      <c r="R17" s="230" t="s">
        <v>338</v>
      </c>
      <c r="S17" s="34"/>
    </row>
    <row r="18" spans="1:19" ht="33" customHeight="1">
      <c r="A18" s="38"/>
      <c r="B18" s="49"/>
      <c r="C18" s="218" t="s">
        <v>77</v>
      </c>
      <c r="D18" s="215">
        <v>100600</v>
      </c>
      <c r="E18" s="216">
        <f aca="true" t="shared" si="1" ref="E18:E23">SUM(F18:Q18)</f>
        <v>104600</v>
      </c>
      <c r="F18" s="223">
        <v>3800</v>
      </c>
      <c r="G18" s="224">
        <v>7900</v>
      </c>
      <c r="H18" s="224">
        <v>8700</v>
      </c>
      <c r="I18" s="224">
        <v>5500</v>
      </c>
      <c r="J18" s="224">
        <v>7800</v>
      </c>
      <c r="K18" s="224">
        <v>5300</v>
      </c>
      <c r="L18" s="224">
        <v>5800</v>
      </c>
      <c r="M18" s="224">
        <v>8900</v>
      </c>
      <c r="N18" s="224">
        <v>11300</v>
      </c>
      <c r="O18" s="224">
        <v>14100</v>
      </c>
      <c r="P18" s="224">
        <v>21000</v>
      </c>
      <c r="Q18" s="224">
        <v>4500</v>
      </c>
      <c r="R18" s="230" t="s">
        <v>276</v>
      </c>
      <c r="S18" s="34"/>
    </row>
    <row r="19" spans="1:19" ht="33" customHeight="1">
      <c r="A19" s="38"/>
      <c r="B19" s="41" t="s">
        <v>1</v>
      </c>
      <c r="C19" s="218" t="s">
        <v>78</v>
      </c>
      <c r="D19" s="215">
        <v>64100</v>
      </c>
      <c r="E19" s="216">
        <f t="shared" si="1"/>
        <v>117500</v>
      </c>
      <c r="F19" s="223">
        <v>3500</v>
      </c>
      <c r="G19" s="224">
        <v>6000</v>
      </c>
      <c r="H19" s="224">
        <v>7000</v>
      </c>
      <c r="I19" s="224">
        <v>8000</v>
      </c>
      <c r="J19" s="224">
        <v>10000</v>
      </c>
      <c r="K19" s="224">
        <v>5500</v>
      </c>
      <c r="L19" s="224">
        <v>7000</v>
      </c>
      <c r="M19" s="224">
        <v>14000</v>
      </c>
      <c r="N19" s="224">
        <v>21500</v>
      </c>
      <c r="O19" s="224">
        <v>14500</v>
      </c>
      <c r="P19" s="224">
        <v>16500</v>
      </c>
      <c r="Q19" s="224">
        <v>4000</v>
      </c>
      <c r="R19" s="230" t="s">
        <v>276</v>
      </c>
      <c r="S19" s="34"/>
    </row>
    <row r="20" spans="1:19" ht="33" customHeight="1">
      <c r="A20" s="38"/>
      <c r="B20" s="49"/>
      <c r="C20" s="218" t="s">
        <v>193</v>
      </c>
      <c r="D20" s="215">
        <v>132300</v>
      </c>
      <c r="E20" s="216">
        <f t="shared" si="1"/>
        <v>153498</v>
      </c>
      <c r="F20" s="219">
        <v>682</v>
      </c>
      <c r="G20" s="220">
        <v>790</v>
      </c>
      <c r="H20" s="220">
        <v>2130</v>
      </c>
      <c r="I20" s="220">
        <v>4148</v>
      </c>
      <c r="J20" s="220">
        <v>2415</v>
      </c>
      <c r="K20" s="220">
        <v>1652</v>
      </c>
      <c r="L20" s="220">
        <v>1148</v>
      </c>
      <c r="M20" s="220">
        <v>1660</v>
      </c>
      <c r="N20" s="220">
        <v>1569</v>
      </c>
      <c r="O20" s="220">
        <v>134252</v>
      </c>
      <c r="P20" s="220">
        <v>2478</v>
      </c>
      <c r="Q20" s="220">
        <v>574</v>
      </c>
      <c r="R20" s="229" t="s">
        <v>276</v>
      </c>
      <c r="S20" s="34"/>
    </row>
    <row r="21" spans="1:19" ht="33" customHeight="1">
      <c r="A21" s="38"/>
      <c r="B21" s="41" t="s">
        <v>1</v>
      </c>
      <c r="C21" s="218" t="s">
        <v>80</v>
      </c>
      <c r="D21" s="215">
        <v>1834</v>
      </c>
      <c r="E21" s="216">
        <f t="shared" si="1"/>
        <v>550</v>
      </c>
      <c r="F21" s="223" t="s">
        <v>338</v>
      </c>
      <c r="G21" s="224" t="s">
        <v>338</v>
      </c>
      <c r="H21" s="224" t="s">
        <v>338</v>
      </c>
      <c r="I21" s="224">
        <v>50</v>
      </c>
      <c r="J21" s="224">
        <v>50</v>
      </c>
      <c r="K21" s="224">
        <v>50</v>
      </c>
      <c r="L21" s="224">
        <v>50</v>
      </c>
      <c r="M21" s="224">
        <v>50</v>
      </c>
      <c r="N21" s="224">
        <v>100</v>
      </c>
      <c r="O21" s="224">
        <v>100</v>
      </c>
      <c r="P21" s="224">
        <v>100</v>
      </c>
      <c r="Q21" s="224" t="s">
        <v>338</v>
      </c>
      <c r="R21" s="229" t="s">
        <v>276</v>
      </c>
      <c r="S21" s="34"/>
    </row>
    <row r="22" spans="1:19" ht="33" customHeight="1">
      <c r="A22" s="38"/>
      <c r="B22" s="49"/>
      <c r="C22" s="218" t="s">
        <v>81</v>
      </c>
      <c r="D22" s="215">
        <v>6510</v>
      </c>
      <c r="E22" s="216">
        <f t="shared" si="1"/>
        <v>6730</v>
      </c>
      <c r="F22" s="223">
        <v>370</v>
      </c>
      <c r="G22" s="224">
        <v>250</v>
      </c>
      <c r="H22" s="224">
        <v>450</v>
      </c>
      <c r="I22" s="224">
        <v>1400</v>
      </c>
      <c r="J22" s="224">
        <v>500</v>
      </c>
      <c r="K22" s="224">
        <v>270</v>
      </c>
      <c r="L22" s="224">
        <v>400</v>
      </c>
      <c r="M22" s="224">
        <v>810</v>
      </c>
      <c r="N22" s="224">
        <v>650</v>
      </c>
      <c r="O22" s="224">
        <v>650</v>
      </c>
      <c r="P22" s="224">
        <v>560</v>
      </c>
      <c r="Q22" s="224">
        <v>420</v>
      </c>
      <c r="R22" s="229" t="s">
        <v>276</v>
      </c>
      <c r="S22" s="34"/>
    </row>
    <row r="23" spans="1:19" ht="33" customHeight="1">
      <c r="A23" s="38"/>
      <c r="B23" s="41" t="s">
        <v>1</v>
      </c>
      <c r="C23" s="218" t="s">
        <v>266</v>
      </c>
      <c r="D23" s="231">
        <v>90380</v>
      </c>
      <c r="E23" s="216">
        <f t="shared" si="1"/>
        <v>95400</v>
      </c>
      <c r="F23" s="223">
        <v>3800</v>
      </c>
      <c r="G23" s="224">
        <v>3400</v>
      </c>
      <c r="H23" s="224">
        <v>4100</v>
      </c>
      <c r="I23" s="224">
        <v>5500</v>
      </c>
      <c r="J23" s="224">
        <v>5900</v>
      </c>
      <c r="K23" s="224">
        <v>4400</v>
      </c>
      <c r="L23" s="224">
        <v>5100</v>
      </c>
      <c r="M23" s="224">
        <v>5900</v>
      </c>
      <c r="N23" s="224">
        <v>4400</v>
      </c>
      <c r="O23" s="224">
        <v>5100</v>
      </c>
      <c r="P23" s="224">
        <v>43000</v>
      </c>
      <c r="Q23" s="224">
        <v>4800</v>
      </c>
      <c r="R23" s="229" t="s">
        <v>276</v>
      </c>
      <c r="S23" s="34"/>
    </row>
    <row r="24" spans="1:19" ht="33" customHeight="1">
      <c r="A24" s="38"/>
      <c r="B24" s="41" t="s">
        <v>15</v>
      </c>
      <c r="C24" s="218" t="s">
        <v>61</v>
      </c>
      <c r="D24" s="215">
        <v>344864</v>
      </c>
      <c r="E24" s="216">
        <f t="shared" si="0"/>
        <v>341573</v>
      </c>
      <c r="F24" s="184">
        <v>17342</v>
      </c>
      <c r="G24" s="185">
        <v>20156</v>
      </c>
      <c r="H24" s="185">
        <v>38607</v>
      </c>
      <c r="I24" s="185">
        <v>32429</v>
      </c>
      <c r="J24" s="185">
        <v>39032</v>
      </c>
      <c r="K24" s="185">
        <v>27521</v>
      </c>
      <c r="L24" s="185">
        <v>19152</v>
      </c>
      <c r="M24" s="185">
        <v>21511</v>
      </c>
      <c r="N24" s="185">
        <v>27832</v>
      </c>
      <c r="O24" s="185">
        <v>37744</v>
      </c>
      <c r="P24" s="185">
        <v>44670</v>
      </c>
      <c r="Q24" s="185">
        <v>15577</v>
      </c>
      <c r="R24" s="221">
        <v>461123550</v>
      </c>
      <c r="S24" s="34"/>
    </row>
    <row r="25" spans="1:19" ht="33" customHeight="1">
      <c r="A25" s="38"/>
      <c r="B25" s="41" t="s">
        <v>1</v>
      </c>
      <c r="C25" s="218" t="s">
        <v>62</v>
      </c>
      <c r="D25" s="215">
        <v>82945</v>
      </c>
      <c r="E25" s="216">
        <f t="shared" si="0"/>
        <v>80854</v>
      </c>
      <c r="F25" s="184">
        <v>5069</v>
      </c>
      <c r="G25" s="185">
        <v>5974</v>
      </c>
      <c r="H25" s="185">
        <v>10375</v>
      </c>
      <c r="I25" s="185">
        <v>5988</v>
      </c>
      <c r="J25" s="185">
        <v>8711</v>
      </c>
      <c r="K25" s="185">
        <v>5987</v>
      </c>
      <c r="L25" s="185">
        <v>5438</v>
      </c>
      <c r="M25" s="185">
        <v>6141</v>
      </c>
      <c r="N25" s="185">
        <v>5731</v>
      </c>
      <c r="O25" s="185">
        <v>7438</v>
      </c>
      <c r="P25" s="185">
        <v>10844</v>
      </c>
      <c r="Q25" s="185">
        <v>3158</v>
      </c>
      <c r="R25" s="221">
        <v>31072550</v>
      </c>
      <c r="S25" s="34"/>
    </row>
    <row r="26" spans="1:19" ht="33" customHeight="1">
      <c r="A26" s="38"/>
      <c r="B26" s="41"/>
      <c r="C26" s="218" t="s">
        <v>405</v>
      </c>
      <c r="D26" s="231" t="s">
        <v>356</v>
      </c>
      <c r="E26" s="216">
        <f t="shared" si="0"/>
        <v>175850</v>
      </c>
      <c r="F26" s="184">
        <v>11420</v>
      </c>
      <c r="G26" s="185">
        <v>13310</v>
      </c>
      <c r="H26" s="185">
        <v>27500</v>
      </c>
      <c r="I26" s="185">
        <v>15430</v>
      </c>
      <c r="J26" s="185">
        <v>15000</v>
      </c>
      <c r="K26" s="185">
        <v>13120</v>
      </c>
      <c r="L26" s="185">
        <v>9760</v>
      </c>
      <c r="M26" s="185">
        <v>9500</v>
      </c>
      <c r="N26" s="185">
        <v>10980</v>
      </c>
      <c r="O26" s="185">
        <v>17070</v>
      </c>
      <c r="P26" s="185">
        <v>24300</v>
      </c>
      <c r="Q26" s="185">
        <v>8460</v>
      </c>
      <c r="R26" s="221">
        <v>79132500</v>
      </c>
      <c r="S26" s="34"/>
    </row>
    <row r="27" spans="1:19" ht="33" customHeight="1">
      <c r="A27" s="38"/>
      <c r="B27" s="41" t="s">
        <v>1</v>
      </c>
      <c r="C27" s="218" t="s">
        <v>406</v>
      </c>
      <c r="D27" s="231" t="s">
        <v>356</v>
      </c>
      <c r="E27" s="216">
        <f t="shared" si="0"/>
        <v>37650</v>
      </c>
      <c r="F27" s="184">
        <v>2480</v>
      </c>
      <c r="G27" s="185">
        <v>5690</v>
      </c>
      <c r="H27" s="185">
        <v>9500</v>
      </c>
      <c r="I27" s="185">
        <v>2570</v>
      </c>
      <c r="J27" s="185">
        <v>3000</v>
      </c>
      <c r="K27" s="185">
        <v>1880</v>
      </c>
      <c r="L27" s="185">
        <v>1740</v>
      </c>
      <c r="M27" s="185">
        <v>2500</v>
      </c>
      <c r="N27" s="185">
        <v>2020</v>
      </c>
      <c r="O27" s="185">
        <v>2430</v>
      </c>
      <c r="P27" s="185">
        <v>2500</v>
      </c>
      <c r="Q27" s="185">
        <v>1340</v>
      </c>
      <c r="R27" s="221">
        <v>13177500</v>
      </c>
      <c r="S27" s="34"/>
    </row>
    <row r="28" spans="1:19" ht="33" customHeight="1">
      <c r="A28" s="38"/>
      <c r="B28" s="41" t="s">
        <v>1</v>
      </c>
      <c r="C28" s="218" t="s">
        <v>407</v>
      </c>
      <c r="D28" s="215">
        <v>106412</v>
      </c>
      <c r="E28" s="216">
        <f t="shared" si="0"/>
        <v>109301</v>
      </c>
      <c r="F28" s="184">
        <v>11460</v>
      </c>
      <c r="G28" s="185">
        <v>9163</v>
      </c>
      <c r="H28" s="185">
        <v>9828</v>
      </c>
      <c r="I28" s="185">
        <v>9638</v>
      </c>
      <c r="J28" s="185">
        <v>10239</v>
      </c>
      <c r="K28" s="185">
        <v>7716</v>
      </c>
      <c r="L28" s="185">
        <v>8999</v>
      </c>
      <c r="M28" s="185">
        <v>9145</v>
      </c>
      <c r="N28" s="185">
        <v>7555</v>
      </c>
      <c r="O28" s="185">
        <v>8487</v>
      </c>
      <c r="P28" s="185">
        <v>7925</v>
      </c>
      <c r="Q28" s="185">
        <v>9146</v>
      </c>
      <c r="R28" s="221">
        <v>54650500</v>
      </c>
      <c r="S28" s="34"/>
    </row>
    <row r="29" spans="1:19" ht="33" customHeight="1" thickBot="1">
      <c r="A29" s="38"/>
      <c r="B29" s="43"/>
      <c r="C29" s="393" t="s">
        <v>383</v>
      </c>
      <c r="D29" s="265">
        <v>4536</v>
      </c>
      <c r="E29" s="262">
        <f t="shared" si="0"/>
        <v>11310</v>
      </c>
      <c r="F29" s="394">
        <v>229</v>
      </c>
      <c r="G29" s="292">
        <v>1365</v>
      </c>
      <c r="H29" s="292">
        <v>4979</v>
      </c>
      <c r="I29" s="292">
        <v>818</v>
      </c>
      <c r="J29" s="292">
        <v>741</v>
      </c>
      <c r="K29" s="292">
        <v>534</v>
      </c>
      <c r="L29" s="292">
        <v>362</v>
      </c>
      <c r="M29" s="292">
        <v>401</v>
      </c>
      <c r="N29" s="292">
        <v>472</v>
      </c>
      <c r="O29" s="292">
        <v>510</v>
      </c>
      <c r="P29" s="292">
        <v>634</v>
      </c>
      <c r="Q29" s="292">
        <v>265</v>
      </c>
      <c r="R29" s="302">
        <v>676900</v>
      </c>
      <c r="S29" s="34"/>
    </row>
    <row r="30" spans="1:19" ht="30" customHeight="1" thickBot="1">
      <c r="A30" s="44" t="s">
        <v>258</v>
      </c>
      <c r="B30" s="45"/>
      <c r="C30" s="33"/>
      <c r="D30" s="34"/>
      <c r="E30" s="72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99" t="s">
        <v>259</v>
      </c>
      <c r="R30" s="399"/>
      <c r="S30" s="40"/>
    </row>
    <row r="31" spans="1:19" ht="36" customHeight="1" thickBot="1">
      <c r="A31" s="38"/>
      <c r="B31" s="88" t="s">
        <v>31</v>
      </c>
      <c r="C31" s="89" t="s">
        <v>32</v>
      </c>
      <c r="D31" s="90" t="s">
        <v>375</v>
      </c>
      <c r="E31" s="91" t="s">
        <v>346</v>
      </c>
      <c r="F31" s="92" t="s">
        <v>33</v>
      </c>
      <c r="G31" s="93" t="s">
        <v>34</v>
      </c>
      <c r="H31" s="94" t="s">
        <v>35</v>
      </c>
      <c r="I31" s="94" t="s">
        <v>36</v>
      </c>
      <c r="J31" s="94" t="s">
        <v>159</v>
      </c>
      <c r="K31" s="94" t="s">
        <v>160</v>
      </c>
      <c r="L31" s="94" t="s">
        <v>37</v>
      </c>
      <c r="M31" s="94" t="s">
        <v>38</v>
      </c>
      <c r="N31" s="94" t="s">
        <v>39</v>
      </c>
      <c r="O31" s="94" t="s">
        <v>40</v>
      </c>
      <c r="P31" s="94" t="s">
        <v>41</v>
      </c>
      <c r="Q31" s="94" t="s">
        <v>42</v>
      </c>
      <c r="R31" s="95" t="s">
        <v>43</v>
      </c>
      <c r="S31" s="40"/>
    </row>
    <row r="32" spans="1:19" ht="33.75" customHeight="1">
      <c r="A32" s="38"/>
      <c r="B32" s="42" t="s">
        <v>376</v>
      </c>
      <c r="C32" s="233" t="s">
        <v>70</v>
      </c>
      <c r="D32" s="234">
        <v>20521</v>
      </c>
      <c r="E32" s="235">
        <f aca="true" t="shared" si="2" ref="E32:E39">SUM(F32:Q32)</f>
        <v>14457</v>
      </c>
      <c r="F32" s="219">
        <v>530</v>
      </c>
      <c r="G32" s="220">
        <v>663</v>
      </c>
      <c r="H32" s="220">
        <v>1288</v>
      </c>
      <c r="I32" s="220">
        <v>1917</v>
      </c>
      <c r="J32" s="220">
        <v>1643</v>
      </c>
      <c r="K32" s="220">
        <v>707</v>
      </c>
      <c r="L32" s="220">
        <v>794</v>
      </c>
      <c r="M32" s="220">
        <v>841</v>
      </c>
      <c r="N32" s="220">
        <v>745</v>
      </c>
      <c r="O32" s="220">
        <v>2097</v>
      </c>
      <c r="P32" s="220">
        <v>2943</v>
      </c>
      <c r="Q32" s="220">
        <v>289</v>
      </c>
      <c r="R32" s="229">
        <v>6473950</v>
      </c>
      <c r="S32" s="40"/>
    </row>
    <row r="33" spans="1:20" ht="33.75" customHeight="1">
      <c r="A33" s="38"/>
      <c r="B33" s="41" t="s">
        <v>1</v>
      </c>
      <c r="C33" s="218" t="s">
        <v>71</v>
      </c>
      <c r="D33" s="215">
        <v>9626</v>
      </c>
      <c r="E33" s="216">
        <f t="shared" si="2"/>
        <v>11112</v>
      </c>
      <c r="F33" s="219">
        <v>545</v>
      </c>
      <c r="G33" s="220">
        <v>335</v>
      </c>
      <c r="H33" s="220">
        <v>608</v>
      </c>
      <c r="I33" s="220">
        <v>930</v>
      </c>
      <c r="J33" s="220">
        <v>1558</v>
      </c>
      <c r="K33" s="220">
        <v>784</v>
      </c>
      <c r="L33" s="220">
        <v>626</v>
      </c>
      <c r="M33" s="220">
        <v>656</v>
      </c>
      <c r="N33" s="220">
        <v>670</v>
      </c>
      <c r="O33" s="220">
        <v>1877</v>
      </c>
      <c r="P33" s="220">
        <v>2174</v>
      </c>
      <c r="Q33" s="220">
        <v>349</v>
      </c>
      <c r="R33" s="229" t="s">
        <v>276</v>
      </c>
      <c r="S33" s="40"/>
      <c r="T33" s="35">
        <v>7</v>
      </c>
    </row>
    <row r="34" spans="1:19" ht="33.75" customHeight="1">
      <c r="A34" s="38"/>
      <c r="B34" s="41" t="s">
        <v>1</v>
      </c>
      <c r="C34" s="218" t="s">
        <v>72</v>
      </c>
      <c r="D34" s="215">
        <v>41064</v>
      </c>
      <c r="E34" s="216">
        <f t="shared" si="2"/>
        <v>40745</v>
      </c>
      <c r="F34" s="219">
        <v>774</v>
      </c>
      <c r="G34" s="220">
        <v>1798</v>
      </c>
      <c r="H34" s="220">
        <v>1987</v>
      </c>
      <c r="I34" s="220">
        <v>4275</v>
      </c>
      <c r="J34" s="220">
        <v>6318</v>
      </c>
      <c r="K34" s="220">
        <v>3208</v>
      </c>
      <c r="L34" s="220">
        <v>4839</v>
      </c>
      <c r="M34" s="220">
        <v>5724</v>
      </c>
      <c r="N34" s="220">
        <v>3668</v>
      </c>
      <c r="O34" s="220">
        <v>4889</v>
      </c>
      <c r="P34" s="220">
        <v>2712</v>
      </c>
      <c r="Q34" s="220">
        <v>553</v>
      </c>
      <c r="R34" s="229" t="s">
        <v>338</v>
      </c>
      <c r="S34" s="40"/>
    </row>
    <row r="35" spans="1:19" ht="33.75" customHeight="1">
      <c r="A35" s="38"/>
      <c r="B35" s="41"/>
      <c r="C35" s="232" t="s">
        <v>377</v>
      </c>
      <c r="D35" s="231">
        <v>31300</v>
      </c>
      <c r="E35" s="216">
        <f t="shared" si="2"/>
        <v>19054</v>
      </c>
      <c r="F35" s="219">
        <v>2139</v>
      </c>
      <c r="G35" s="220">
        <v>1190</v>
      </c>
      <c r="H35" s="220">
        <v>1709</v>
      </c>
      <c r="I35" s="220">
        <v>2152</v>
      </c>
      <c r="J35" s="220">
        <v>2508</v>
      </c>
      <c r="K35" s="220">
        <v>1642</v>
      </c>
      <c r="L35" s="220">
        <v>806</v>
      </c>
      <c r="M35" s="220">
        <v>1285</v>
      </c>
      <c r="N35" s="220">
        <v>965</v>
      </c>
      <c r="O35" s="220">
        <v>1920</v>
      </c>
      <c r="P35" s="220">
        <v>1965</v>
      </c>
      <c r="Q35" s="220">
        <v>773</v>
      </c>
      <c r="R35" s="229" t="s">
        <v>276</v>
      </c>
      <c r="S35" s="40"/>
    </row>
    <row r="36" spans="1:19" ht="33.75" customHeight="1">
      <c r="A36" s="38"/>
      <c r="B36" s="41"/>
      <c r="C36" s="232" t="s">
        <v>277</v>
      </c>
      <c r="D36" s="231">
        <v>3456</v>
      </c>
      <c r="E36" s="216">
        <f t="shared" si="2"/>
        <v>3290</v>
      </c>
      <c r="F36" s="222">
        <v>0</v>
      </c>
      <c r="G36" s="220">
        <v>0</v>
      </c>
      <c r="H36" s="220">
        <v>116</v>
      </c>
      <c r="I36" s="220">
        <v>237</v>
      </c>
      <c r="J36" s="220">
        <v>395</v>
      </c>
      <c r="K36" s="220">
        <v>529</v>
      </c>
      <c r="L36" s="220">
        <v>363</v>
      </c>
      <c r="M36" s="220">
        <v>544</v>
      </c>
      <c r="N36" s="220">
        <v>363</v>
      </c>
      <c r="O36" s="220">
        <v>565</v>
      </c>
      <c r="P36" s="220">
        <v>162</v>
      </c>
      <c r="Q36" s="220">
        <v>16</v>
      </c>
      <c r="R36" s="229">
        <v>667000</v>
      </c>
      <c r="S36" s="40"/>
    </row>
    <row r="37" spans="1:19" ht="33.75" customHeight="1">
      <c r="A37" s="38"/>
      <c r="B37" s="41"/>
      <c r="C37" s="232" t="s">
        <v>267</v>
      </c>
      <c r="D37" s="231">
        <v>13833</v>
      </c>
      <c r="E37" s="216">
        <f t="shared" si="2"/>
        <v>14952</v>
      </c>
      <c r="F37" s="222">
        <v>1034</v>
      </c>
      <c r="G37" s="220">
        <v>1146</v>
      </c>
      <c r="H37" s="220">
        <v>1082</v>
      </c>
      <c r="I37" s="220">
        <v>1737</v>
      </c>
      <c r="J37" s="220">
        <v>1936</v>
      </c>
      <c r="K37" s="220">
        <v>1151</v>
      </c>
      <c r="L37" s="220">
        <v>283</v>
      </c>
      <c r="M37" s="220">
        <v>849</v>
      </c>
      <c r="N37" s="220">
        <v>1024</v>
      </c>
      <c r="O37" s="220">
        <v>2380</v>
      </c>
      <c r="P37" s="220">
        <v>1396</v>
      </c>
      <c r="Q37" s="220">
        <v>934</v>
      </c>
      <c r="R37" s="221">
        <v>6125270</v>
      </c>
      <c r="S37" s="40"/>
    </row>
    <row r="38" spans="1:19" ht="33.75" customHeight="1">
      <c r="A38" s="38"/>
      <c r="B38" s="42"/>
      <c r="C38" s="236" t="s">
        <v>378</v>
      </c>
      <c r="D38" s="237" t="s">
        <v>326</v>
      </c>
      <c r="E38" s="216">
        <f t="shared" si="2"/>
        <v>2569</v>
      </c>
      <c r="F38" s="238">
        <v>0</v>
      </c>
      <c r="G38" s="239">
        <v>0</v>
      </c>
      <c r="H38" s="240">
        <v>92</v>
      </c>
      <c r="I38" s="240">
        <v>407</v>
      </c>
      <c r="J38" s="240">
        <v>340</v>
      </c>
      <c r="K38" s="240">
        <v>232</v>
      </c>
      <c r="L38" s="240">
        <v>188</v>
      </c>
      <c r="M38" s="240">
        <v>112</v>
      </c>
      <c r="N38" s="240">
        <v>181</v>
      </c>
      <c r="O38" s="240">
        <v>319</v>
      </c>
      <c r="P38" s="240">
        <v>633</v>
      </c>
      <c r="Q38" s="240">
        <v>65</v>
      </c>
      <c r="R38" s="241">
        <v>770700</v>
      </c>
      <c r="S38" s="40"/>
    </row>
    <row r="39" spans="1:19" ht="33.75" customHeight="1">
      <c r="A39" s="38"/>
      <c r="B39" s="42"/>
      <c r="C39" s="242" t="s">
        <v>379</v>
      </c>
      <c r="D39" s="237" t="s">
        <v>380</v>
      </c>
      <c r="E39" s="216">
        <f t="shared" si="2"/>
        <v>5085</v>
      </c>
      <c r="F39" s="243">
        <v>0</v>
      </c>
      <c r="G39" s="244">
        <v>0</v>
      </c>
      <c r="H39" s="101">
        <v>283</v>
      </c>
      <c r="I39" s="101">
        <v>935</v>
      </c>
      <c r="J39" s="101">
        <v>665</v>
      </c>
      <c r="K39" s="101">
        <v>295</v>
      </c>
      <c r="L39" s="101">
        <v>212</v>
      </c>
      <c r="M39" s="101">
        <v>284</v>
      </c>
      <c r="N39" s="101">
        <v>228</v>
      </c>
      <c r="O39" s="101">
        <v>687</v>
      </c>
      <c r="P39" s="245">
        <v>1350</v>
      </c>
      <c r="Q39" s="101">
        <v>146</v>
      </c>
      <c r="R39" s="77" t="s">
        <v>380</v>
      </c>
      <c r="S39" s="40"/>
    </row>
    <row r="40" spans="1:19" ht="33.75" customHeight="1">
      <c r="A40" s="38"/>
      <c r="B40" s="42" t="s">
        <v>16</v>
      </c>
      <c r="C40" s="246" t="s">
        <v>397</v>
      </c>
      <c r="D40" s="234">
        <v>64011</v>
      </c>
      <c r="E40" s="235">
        <f t="shared" si="0"/>
        <v>73580</v>
      </c>
      <c r="F40" s="171">
        <v>3831</v>
      </c>
      <c r="G40" s="172">
        <v>6497</v>
      </c>
      <c r="H40" s="172">
        <v>13650</v>
      </c>
      <c r="I40" s="172">
        <v>6563</v>
      </c>
      <c r="J40" s="172">
        <v>5651</v>
      </c>
      <c r="K40" s="172">
        <v>3759</v>
      </c>
      <c r="L40" s="172">
        <v>4036</v>
      </c>
      <c r="M40" s="172">
        <v>3805</v>
      </c>
      <c r="N40" s="172">
        <v>8576</v>
      </c>
      <c r="O40" s="172">
        <v>5708</v>
      </c>
      <c r="P40" s="172">
        <v>8774</v>
      </c>
      <c r="Q40" s="172">
        <v>2730</v>
      </c>
      <c r="R40" s="234">
        <v>51555438</v>
      </c>
      <c r="S40" s="40"/>
    </row>
    <row r="41" spans="1:19" ht="33.75" customHeight="1">
      <c r="A41" s="38"/>
      <c r="B41" s="41" t="s">
        <v>1</v>
      </c>
      <c r="C41" s="218" t="s">
        <v>63</v>
      </c>
      <c r="D41" s="215">
        <v>6690</v>
      </c>
      <c r="E41" s="216">
        <f t="shared" si="0"/>
        <v>6384</v>
      </c>
      <c r="F41" s="171">
        <v>282</v>
      </c>
      <c r="G41" s="172">
        <v>234</v>
      </c>
      <c r="H41" s="172">
        <v>251</v>
      </c>
      <c r="I41" s="172">
        <v>1128</v>
      </c>
      <c r="J41" s="172">
        <v>1293</v>
      </c>
      <c r="K41" s="172">
        <v>410</v>
      </c>
      <c r="L41" s="172">
        <v>313</v>
      </c>
      <c r="M41" s="172">
        <v>662</v>
      </c>
      <c r="N41" s="172">
        <v>363</v>
      </c>
      <c r="O41" s="172">
        <v>578</v>
      </c>
      <c r="P41" s="172">
        <v>696</v>
      </c>
      <c r="Q41" s="172">
        <v>174</v>
      </c>
      <c r="R41" s="229" t="s">
        <v>276</v>
      </c>
      <c r="S41" s="40"/>
    </row>
    <row r="42" spans="1:19" ht="33.75" customHeight="1">
      <c r="A42" s="38"/>
      <c r="B42" s="41" t="s">
        <v>1</v>
      </c>
      <c r="C42" s="218" t="s">
        <v>64</v>
      </c>
      <c r="D42" s="215">
        <v>19615</v>
      </c>
      <c r="E42" s="216">
        <f t="shared" si="0"/>
        <v>19324</v>
      </c>
      <c r="F42" s="171">
        <v>551</v>
      </c>
      <c r="G42" s="172">
        <v>860</v>
      </c>
      <c r="H42" s="172">
        <v>10119</v>
      </c>
      <c r="I42" s="172">
        <v>750</v>
      </c>
      <c r="J42" s="172">
        <v>810</v>
      </c>
      <c r="K42" s="172">
        <v>840</v>
      </c>
      <c r="L42" s="172">
        <v>633</v>
      </c>
      <c r="M42" s="172">
        <v>411</v>
      </c>
      <c r="N42" s="172">
        <v>1646</v>
      </c>
      <c r="O42" s="172">
        <v>986</v>
      </c>
      <c r="P42" s="172">
        <v>1427</v>
      </c>
      <c r="Q42" s="172">
        <v>291</v>
      </c>
      <c r="R42" s="229" t="s">
        <v>276</v>
      </c>
      <c r="S42" s="40"/>
    </row>
    <row r="43" spans="1:19" ht="33.75" customHeight="1">
      <c r="A43" s="38"/>
      <c r="B43" s="41" t="s">
        <v>1</v>
      </c>
      <c r="C43" s="218" t="s">
        <v>65</v>
      </c>
      <c r="D43" s="215">
        <v>9006</v>
      </c>
      <c r="E43" s="216">
        <f t="shared" si="0"/>
        <v>4489</v>
      </c>
      <c r="F43" s="171">
        <v>609</v>
      </c>
      <c r="G43" s="172">
        <v>152</v>
      </c>
      <c r="H43" s="172">
        <v>306</v>
      </c>
      <c r="I43" s="172">
        <v>206</v>
      </c>
      <c r="J43" s="172">
        <v>284</v>
      </c>
      <c r="K43" s="172">
        <v>468</v>
      </c>
      <c r="L43" s="172">
        <v>571</v>
      </c>
      <c r="M43" s="172">
        <v>483</v>
      </c>
      <c r="N43" s="172">
        <v>196</v>
      </c>
      <c r="O43" s="172">
        <v>765</v>
      </c>
      <c r="P43" s="172">
        <v>213</v>
      </c>
      <c r="Q43" s="172">
        <v>236</v>
      </c>
      <c r="R43" s="229" t="s">
        <v>276</v>
      </c>
      <c r="S43" s="40"/>
    </row>
    <row r="44" spans="1:19" ht="33.75" customHeight="1">
      <c r="A44" s="38"/>
      <c r="B44" s="41" t="s">
        <v>1</v>
      </c>
      <c r="C44" s="218" t="s">
        <v>176</v>
      </c>
      <c r="D44" s="215">
        <v>34506</v>
      </c>
      <c r="E44" s="216">
        <f t="shared" si="0"/>
        <v>31423</v>
      </c>
      <c r="F44" s="171">
        <v>747</v>
      </c>
      <c r="G44" s="172">
        <v>1465</v>
      </c>
      <c r="H44" s="172">
        <v>13053</v>
      </c>
      <c r="I44" s="172">
        <v>968</v>
      </c>
      <c r="J44" s="172">
        <v>974</v>
      </c>
      <c r="K44" s="172">
        <v>1166</v>
      </c>
      <c r="L44" s="172">
        <v>854</v>
      </c>
      <c r="M44" s="172">
        <v>726</v>
      </c>
      <c r="N44" s="172">
        <v>7830</v>
      </c>
      <c r="O44" s="172">
        <v>1468</v>
      </c>
      <c r="P44" s="172">
        <v>1494</v>
      </c>
      <c r="Q44" s="172">
        <v>678</v>
      </c>
      <c r="R44" s="229" t="s">
        <v>276</v>
      </c>
      <c r="S44" s="40"/>
    </row>
    <row r="45" spans="1:19" ht="33.75" customHeight="1">
      <c r="A45" s="38"/>
      <c r="B45" s="41"/>
      <c r="C45" s="218" t="s">
        <v>177</v>
      </c>
      <c r="D45" s="215">
        <v>647119</v>
      </c>
      <c r="E45" s="216">
        <f t="shared" si="0"/>
        <v>624487</v>
      </c>
      <c r="F45" s="171">
        <v>57504</v>
      </c>
      <c r="G45" s="172">
        <v>51674</v>
      </c>
      <c r="H45" s="172">
        <v>57452</v>
      </c>
      <c r="I45" s="172">
        <v>53470</v>
      </c>
      <c r="J45" s="172">
        <v>55259</v>
      </c>
      <c r="K45" s="172">
        <v>46011</v>
      </c>
      <c r="L45" s="172">
        <v>54916</v>
      </c>
      <c r="M45" s="172">
        <v>63611</v>
      </c>
      <c r="N45" s="172">
        <v>45569</v>
      </c>
      <c r="O45" s="172">
        <v>47935</v>
      </c>
      <c r="P45" s="172">
        <v>44855</v>
      </c>
      <c r="Q45" s="172">
        <v>46231</v>
      </c>
      <c r="R45" s="234">
        <v>596018390</v>
      </c>
      <c r="S45" s="40"/>
    </row>
    <row r="46" spans="1:19" ht="33.75" customHeight="1">
      <c r="A46" s="38"/>
      <c r="B46" s="41"/>
      <c r="C46" s="232" t="s">
        <v>398</v>
      </c>
      <c r="D46" s="231" t="s">
        <v>356</v>
      </c>
      <c r="E46" s="216">
        <f t="shared" si="0"/>
        <v>23435</v>
      </c>
      <c r="F46" s="171">
        <v>1052</v>
      </c>
      <c r="G46" s="172">
        <v>1939</v>
      </c>
      <c r="H46" s="172">
        <v>5684</v>
      </c>
      <c r="I46" s="172">
        <v>1911</v>
      </c>
      <c r="J46" s="172">
        <v>1561</v>
      </c>
      <c r="K46" s="172">
        <v>1108</v>
      </c>
      <c r="L46" s="172">
        <v>1180</v>
      </c>
      <c r="M46" s="172">
        <v>964</v>
      </c>
      <c r="N46" s="172">
        <v>2878</v>
      </c>
      <c r="O46" s="172">
        <v>1701</v>
      </c>
      <c r="P46" s="172">
        <v>2624</v>
      </c>
      <c r="Q46" s="172">
        <v>833</v>
      </c>
      <c r="R46" s="229" t="s">
        <v>391</v>
      </c>
      <c r="S46" s="40"/>
    </row>
    <row r="47" spans="1:19" ht="33.75" customHeight="1">
      <c r="A47" s="38"/>
      <c r="B47" s="41" t="s">
        <v>17</v>
      </c>
      <c r="C47" s="232" t="s">
        <v>394</v>
      </c>
      <c r="D47" s="234">
        <v>47785</v>
      </c>
      <c r="E47" s="216">
        <f t="shared" si="0"/>
        <v>9125</v>
      </c>
      <c r="F47" s="171">
        <v>665</v>
      </c>
      <c r="G47" s="172">
        <v>629</v>
      </c>
      <c r="H47" s="172">
        <v>946</v>
      </c>
      <c r="I47" s="172">
        <v>813</v>
      </c>
      <c r="J47" s="172">
        <v>777</v>
      </c>
      <c r="K47" s="172">
        <v>755</v>
      </c>
      <c r="L47" s="172">
        <v>640</v>
      </c>
      <c r="M47" s="172">
        <v>730</v>
      </c>
      <c r="N47" s="172">
        <v>729</v>
      </c>
      <c r="O47" s="172">
        <v>816</v>
      </c>
      <c r="P47" s="172">
        <v>1001</v>
      </c>
      <c r="Q47" s="172">
        <v>624</v>
      </c>
      <c r="R47" s="229" t="s">
        <v>276</v>
      </c>
      <c r="S47" s="40"/>
    </row>
    <row r="48" spans="1:19" ht="33.75" customHeight="1">
      <c r="A48" s="38"/>
      <c r="B48" s="41"/>
      <c r="C48" s="218" t="s">
        <v>178</v>
      </c>
      <c r="D48" s="215">
        <v>227373</v>
      </c>
      <c r="E48" s="216">
        <f t="shared" si="0"/>
        <v>115892</v>
      </c>
      <c r="F48" s="171">
        <v>8280</v>
      </c>
      <c r="G48" s="172">
        <v>12721</v>
      </c>
      <c r="H48" s="172">
        <v>7848</v>
      </c>
      <c r="I48" s="172">
        <v>8339</v>
      </c>
      <c r="J48" s="172">
        <v>3823</v>
      </c>
      <c r="K48" s="172">
        <v>9691</v>
      </c>
      <c r="L48" s="172">
        <v>13611</v>
      </c>
      <c r="M48" s="172">
        <v>10386</v>
      </c>
      <c r="N48" s="172">
        <v>9081</v>
      </c>
      <c r="O48" s="172">
        <v>7965</v>
      </c>
      <c r="P48" s="172">
        <v>16151</v>
      </c>
      <c r="Q48" s="172">
        <v>7996</v>
      </c>
      <c r="R48" s="229" t="s">
        <v>276</v>
      </c>
      <c r="S48" s="40"/>
    </row>
    <row r="49" spans="1:19" ht="33.75" customHeight="1">
      <c r="A49" s="38"/>
      <c r="B49" s="41" t="s">
        <v>18</v>
      </c>
      <c r="C49" s="218" t="s">
        <v>66</v>
      </c>
      <c r="D49" s="215">
        <v>18154</v>
      </c>
      <c r="E49" s="216">
        <f t="shared" si="0"/>
        <v>18695</v>
      </c>
      <c r="F49" s="171">
        <v>1187</v>
      </c>
      <c r="G49" s="172">
        <v>1474</v>
      </c>
      <c r="H49" s="172">
        <v>2140</v>
      </c>
      <c r="I49" s="172">
        <v>1709</v>
      </c>
      <c r="J49" s="172">
        <v>2392</v>
      </c>
      <c r="K49" s="172">
        <v>1908</v>
      </c>
      <c r="L49" s="172">
        <v>1296</v>
      </c>
      <c r="M49" s="172">
        <v>764</v>
      </c>
      <c r="N49" s="172">
        <v>1045</v>
      </c>
      <c r="O49" s="172">
        <v>2163</v>
      </c>
      <c r="P49" s="172">
        <v>2120</v>
      </c>
      <c r="Q49" s="172">
        <v>497</v>
      </c>
      <c r="R49" s="234">
        <v>6038558</v>
      </c>
      <c r="S49" s="40"/>
    </row>
    <row r="50" spans="1:19" ht="33.75" customHeight="1">
      <c r="A50" s="38"/>
      <c r="B50" s="41" t="s">
        <v>1</v>
      </c>
      <c r="C50" s="218" t="s">
        <v>67</v>
      </c>
      <c r="D50" s="215">
        <v>43389</v>
      </c>
      <c r="E50" s="216">
        <f t="shared" si="0"/>
        <v>41591</v>
      </c>
      <c r="F50" s="171">
        <v>2436</v>
      </c>
      <c r="G50" s="172">
        <v>2413</v>
      </c>
      <c r="H50" s="172">
        <v>1934</v>
      </c>
      <c r="I50" s="172">
        <v>4651</v>
      </c>
      <c r="J50" s="172">
        <v>6518</v>
      </c>
      <c r="K50" s="172">
        <v>3795</v>
      </c>
      <c r="L50" s="172">
        <v>2830</v>
      </c>
      <c r="M50" s="172">
        <v>2924</v>
      </c>
      <c r="N50" s="172">
        <v>3009</v>
      </c>
      <c r="O50" s="172">
        <v>4792</v>
      </c>
      <c r="P50" s="172">
        <v>4590</v>
      </c>
      <c r="Q50" s="172">
        <v>1699</v>
      </c>
      <c r="R50" s="229" t="s">
        <v>276</v>
      </c>
      <c r="S50" s="40"/>
    </row>
    <row r="51" spans="1:19" ht="33.75" customHeight="1">
      <c r="A51" s="38"/>
      <c r="B51" s="41"/>
      <c r="C51" s="218" t="s">
        <v>179</v>
      </c>
      <c r="D51" s="215">
        <v>7952</v>
      </c>
      <c r="E51" s="216">
        <f t="shared" si="0"/>
        <v>5444</v>
      </c>
      <c r="F51" s="155">
        <v>179</v>
      </c>
      <c r="G51" s="156">
        <v>219</v>
      </c>
      <c r="H51" s="156">
        <v>227</v>
      </c>
      <c r="I51" s="156">
        <v>2380</v>
      </c>
      <c r="J51" s="156">
        <v>263</v>
      </c>
      <c r="K51" s="156">
        <v>478</v>
      </c>
      <c r="L51" s="156">
        <v>264</v>
      </c>
      <c r="M51" s="156">
        <v>149</v>
      </c>
      <c r="N51" s="156">
        <v>313</v>
      </c>
      <c r="O51" s="156">
        <v>320</v>
      </c>
      <c r="P51" s="156">
        <v>561</v>
      </c>
      <c r="Q51" s="156">
        <v>91</v>
      </c>
      <c r="R51" s="229" t="s">
        <v>276</v>
      </c>
      <c r="S51" s="40"/>
    </row>
    <row r="52" spans="1:19" ht="33.75" customHeight="1">
      <c r="A52" s="38"/>
      <c r="B52" s="41" t="s">
        <v>19</v>
      </c>
      <c r="C52" s="218" t="s">
        <v>68</v>
      </c>
      <c r="D52" s="215">
        <v>67029</v>
      </c>
      <c r="E52" s="216">
        <f t="shared" si="0"/>
        <v>70573</v>
      </c>
      <c r="F52" s="247">
        <v>5418</v>
      </c>
      <c r="G52" s="248">
        <v>3377</v>
      </c>
      <c r="H52" s="248">
        <v>4879</v>
      </c>
      <c r="I52" s="248">
        <v>6227</v>
      </c>
      <c r="J52" s="248">
        <v>7286</v>
      </c>
      <c r="K52" s="248">
        <v>5951</v>
      </c>
      <c r="L52" s="248">
        <v>5022</v>
      </c>
      <c r="M52" s="248">
        <v>4833</v>
      </c>
      <c r="N52" s="248">
        <v>5846</v>
      </c>
      <c r="O52" s="248">
        <v>8054</v>
      </c>
      <c r="P52" s="248">
        <v>7323</v>
      </c>
      <c r="Q52" s="248">
        <v>6357</v>
      </c>
      <c r="R52" s="234">
        <v>892360000</v>
      </c>
      <c r="S52" s="40"/>
    </row>
    <row r="53" spans="1:19" ht="33.75" customHeight="1">
      <c r="A53" s="38"/>
      <c r="B53" s="76"/>
      <c r="C53" s="249" t="s">
        <v>69</v>
      </c>
      <c r="D53" s="250">
        <v>1318</v>
      </c>
      <c r="E53" s="251">
        <f>SUM(F53:Q53)</f>
        <v>2472</v>
      </c>
      <c r="F53" s="247">
        <v>14</v>
      </c>
      <c r="G53" s="248">
        <v>69</v>
      </c>
      <c r="H53" s="248">
        <v>94</v>
      </c>
      <c r="I53" s="248">
        <v>227</v>
      </c>
      <c r="J53" s="248">
        <v>240</v>
      </c>
      <c r="K53" s="248">
        <v>134</v>
      </c>
      <c r="L53" s="248">
        <v>22</v>
      </c>
      <c r="M53" s="248">
        <v>181</v>
      </c>
      <c r="N53" s="248">
        <v>222</v>
      </c>
      <c r="O53" s="248">
        <v>81</v>
      </c>
      <c r="P53" s="248">
        <v>848</v>
      </c>
      <c r="Q53" s="248">
        <v>340</v>
      </c>
      <c r="R53" s="229" t="s">
        <v>276</v>
      </c>
      <c r="S53" s="40"/>
    </row>
    <row r="54" spans="1:19" ht="33.75" customHeight="1">
      <c r="A54" s="38"/>
      <c r="B54" s="110" t="s">
        <v>1</v>
      </c>
      <c r="C54" s="252" t="s">
        <v>305</v>
      </c>
      <c r="D54" s="253">
        <v>5977</v>
      </c>
      <c r="E54" s="254">
        <f t="shared" si="0"/>
        <v>90715</v>
      </c>
      <c r="F54" s="255">
        <v>6043</v>
      </c>
      <c r="G54" s="256">
        <v>7644</v>
      </c>
      <c r="H54" s="256">
        <v>9087</v>
      </c>
      <c r="I54" s="257">
        <v>6823</v>
      </c>
      <c r="J54" s="257">
        <v>7237</v>
      </c>
      <c r="K54" s="257">
        <v>8330</v>
      </c>
      <c r="L54" s="256">
        <v>8421</v>
      </c>
      <c r="M54" s="256">
        <v>7109</v>
      </c>
      <c r="N54" s="256">
        <v>7027</v>
      </c>
      <c r="O54" s="257">
        <v>8642</v>
      </c>
      <c r="P54" s="256">
        <v>7486</v>
      </c>
      <c r="Q54" s="256">
        <v>6866</v>
      </c>
      <c r="R54" s="253">
        <v>4381930</v>
      </c>
      <c r="S54" s="40"/>
    </row>
    <row r="55" spans="1:19" ht="33.75" customHeight="1">
      <c r="A55" s="38"/>
      <c r="B55" s="42" t="s">
        <v>395</v>
      </c>
      <c r="C55" s="233" t="s">
        <v>180</v>
      </c>
      <c r="D55" s="234">
        <v>11198</v>
      </c>
      <c r="E55" s="235">
        <f aca="true" t="shared" si="3" ref="E55:E82">SUM(F55:Q55)</f>
        <v>17605</v>
      </c>
      <c r="F55" s="219">
        <v>455</v>
      </c>
      <c r="G55" s="258">
        <v>698</v>
      </c>
      <c r="H55" s="220">
        <v>832</v>
      </c>
      <c r="I55" s="220">
        <v>1140</v>
      </c>
      <c r="J55" s="220">
        <v>1701</v>
      </c>
      <c r="K55" s="220">
        <v>977</v>
      </c>
      <c r="L55" s="220">
        <v>985</v>
      </c>
      <c r="M55" s="220">
        <v>2460</v>
      </c>
      <c r="N55" s="220">
        <v>1768</v>
      </c>
      <c r="O55" s="220">
        <v>3686</v>
      </c>
      <c r="P55" s="220">
        <v>2305</v>
      </c>
      <c r="Q55" s="220">
        <v>598</v>
      </c>
      <c r="R55" s="229">
        <v>8157650</v>
      </c>
      <c r="S55" s="40"/>
    </row>
    <row r="56" spans="1:19" ht="33.75" customHeight="1">
      <c r="A56" s="38"/>
      <c r="B56" s="42"/>
      <c r="C56" s="232" t="s">
        <v>396</v>
      </c>
      <c r="D56" s="231" t="s">
        <v>356</v>
      </c>
      <c r="E56" s="235">
        <f t="shared" si="3"/>
        <v>392700</v>
      </c>
      <c r="F56" s="259">
        <v>48500</v>
      </c>
      <c r="G56" s="258">
        <v>32100</v>
      </c>
      <c r="H56" s="220">
        <v>32600</v>
      </c>
      <c r="I56" s="220">
        <v>30500</v>
      </c>
      <c r="J56" s="220">
        <v>32300</v>
      </c>
      <c r="K56" s="220">
        <v>27400</v>
      </c>
      <c r="L56" s="220">
        <v>30400</v>
      </c>
      <c r="M56" s="220">
        <v>34000</v>
      </c>
      <c r="N56" s="220">
        <v>30200</v>
      </c>
      <c r="O56" s="220">
        <v>34400</v>
      </c>
      <c r="P56" s="220">
        <v>29400</v>
      </c>
      <c r="Q56" s="220">
        <v>30900</v>
      </c>
      <c r="R56" s="229">
        <v>680000000</v>
      </c>
      <c r="S56" s="40"/>
    </row>
    <row r="57" spans="1:19" ht="33.75" customHeight="1">
      <c r="A57" s="38"/>
      <c r="B57" s="42"/>
      <c r="C57" s="218" t="s">
        <v>339</v>
      </c>
      <c r="D57" s="215">
        <v>62987</v>
      </c>
      <c r="E57" s="216">
        <f t="shared" si="3"/>
        <v>60890</v>
      </c>
      <c r="F57" s="259">
        <v>1328</v>
      </c>
      <c r="G57" s="220">
        <v>1837</v>
      </c>
      <c r="H57" s="220">
        <v>4615</v>
      </c>
      <c r="I57" s="220">
        <v>6109</v>
      </c>
      <c r="J57" s="220">
        <v>7302</v>
      </c>
      <c r="K57" s="220">
        <v>6183</v>
      </c>
      <c r="L57" s="220">
        <v>5360</v>
      </c>
      <c r="M57" s="220">
        <v>6534</v>
      </c>
      <c r="N57" s="220">
        <v>5304</v>
      </c>
      <c r="O57" s="220">
        <v>6791</v>
      </c>
      <c r="P57" s="220">
        <v>6801</v>
      </c>
      <c r="Q57" s="220">
        <v>2726</v>
      </c>
      <c r="R57" s="229">
        <v>769778332</v>
      </c>
      <c r="S57" s="40"/>
    </row>
    <row r="58" spans="1:19" ht="33.75" customHeight="1" thickBot="1">
      <c r="A58" s="38"/>
      <c r="B58" s="43" t="s">
        <v>1</v>
      </c>
      <c r="C58" s="260" t="s">
        <v>73</v>
      </c>
      <c r="D58" s="261">
        <v>172199</v>
      </c>
      <c r="E58" s="262">
        <f t="shared" si="3"/>
        <v>149266</v>
      </c>
      <c r="F58" s="263">
        <v>3250</v>
      </c>
      <c r="G58" s="264">
        <v>5048</v>
      </c>
      <c r="H58" s="264">
        <v>7421</v>
      </c>
      <c r="I58" s="264">
        <v>18821</v>
      </c>
      <c r="J58" s="264">
        <v>28099</v>
      </c>
      <c r="K58" s="264">
        <v>13221</v>
      </c>
      <c r="L58" s="264">
        <v>8667</v>
      </c>
      <c r="M58" s="264">
        <v>11377</v>
      </c>
      <c r="N58" s="264">
        <v>15255</v>
      </c>
      <c r="O58" s="264">
        <v>21722</v>
      </c>
      <c r="P58" s="264">
        <v>13757</v>
      </c>
      <c r="Q58" s="264">
        <v>2628</v>
      </c>
      <c r="R58" s="265" t="s">
        <v>276</v>
      </c>
      <c r="S58" s="40"/>
    </row>
    <row r="59" spans="1:19" ht="13.5" customHeight="1">
      <c r="A59" s="34"/>
      <c r="B59" s="113"/>
      <c r="C59" s="114"/>
      <c r="D59" s="115"/>
      <c r="E59" s="116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8"/>
      <c r="S59" s="34"/>
    </row>
    <row r="60" spans="1:19" ht="28.5" customHeight="1" thickBot="1">
      <c r="A60" s="44" t="s">
        <v>261</v>
      </c>
      <c r="B60" s="111"/>
      <c r="C60" s="107"/>
      <c r="D60" s="108"/>
      <c r="E60" s="109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399" t="s">
        <v>262</v>
      </c>
      <c r="R60" s="399"/>
      <c r="S60" s="34"/>
    </row>
    <row r="61" spans="1:19" ht="28.5" customHeight="1" thickBot="1">
      <c r="A61" s="38"/>
      <c r="B61" s="88" t="s">
        <v>31</v>
      </c>
      <c r="C61" s="89" t="s">
        <v>32</v>
      </c>
      <c r="D61" s="90" t="s">
        <v>324</v>
      </c>
      <c r="E61" s="91" t="s">
        <v>346</v>
      </c>
      <c r="F61" s="92" t="s">
        <v>33</v>
      </c>
      <c r="G61" s="93" t="s">
        <v>34</v>
      </c>
      <c r="H61" s="94" t="s">
        <v>35</v>
      </c>
      <c r="I61" s="94" t="s">
        <v>36</v>
      </c>
      <c r="J61" s="94" t="s">
        <v>159</v>
      </c>
      <c r="K61" s="94" t="s">
        <v>160</v>
      </c>
      <c r="L61" s="94" t="s">
        <v>37</v>
      </c>
      <c r="M61" s="94" t="s">
        <v>38</v>
      </c>
      <c r="N61" s="94" t="s">
        <v>39</v>
      </c>
      <c r="O61" s="94" t="s">
        <v>40</v>
      </c>
      <c r="P61" s="94" t="s">
        <v>41</v>
      </c>
      <c r="Q61" s="94" t="s">
        <v>42</v>
      </c>
      <c r="R61" s="95" t="s">
        <v>43</v>
      </c>
      <c r="S61" s="40"/>
    </row>
    <row r="62" spans="1:19" ht="28.5" customHeight="1">
      <c r="A62" s="38"/>
      <c r="B62" s="142" t="s">
        <v>389</v>
      </c>
      <c r="C62" s="266" t="s">
        <v>181</v>
      </c>
      <c r="D62" s="267">
        <v>9445</v>
      </c>
      <c r="E62" s="268">
        <f t="shared" si="3"/>
        <v>16788</v>
      </c>
      <c r="F62" s="269">
        <v>466</v>
      </c>
      <c r="G62" s="270">
        <v>572</v>
      </c>
      <c r="H62" s="271">
        <v>882</v>
      </c>
      <c r="I62" s="271">
        <v>702</v>
      </c>
      <c r="J62" s="271">
        <v>2016</v>
      </c>
      <c r="K62" s="271">
        <v>636</v>
      </c>
      <c r="L62" s="271">
        <v>1105</v>
      </c>
      <c r="M62" s="271">
        <v>1078</v>
      </c>
      <c r="N62" s="271">
        <v>714</v>
      </c>
      <c r="O62" s="271">
        <v>3997</v>
      </c>
      <c r="P62" s="271">
        <v>3371</v>
      </c>
      <c r="Q62" s="271">
        <v>1249</v>
      </c>
      <c r="R62" s="272">
        <v>601500</v>
      </c>
      <c r="S62" s="40"/>
    </row>
    <row r="63" spans="1:19" ht="28.5" customHeight="1">
      <c r="A63" s="38"/>
      <c r="B63" s="75"/>
      <c r="C63" s="273" t="s">
        <v>390</v>
      </c>
      <c r="D63" s="241" t="s">
        <v>356</v>
      </c>
      <c r="E63" s="274">
        <f t="shared" si="3"/>
        <v>1738</v>
      </c>
      <c r="F63" s="275" t="s">
        <v>386</v>
      </c>
      <c r="G63" s="276" t="s">
        <v>355</v>
      </c>
      <c r="H63" s="277" t="s">
        <v>355</v>
      </c>
      <c r="I63" s="277" t="s">
        <v>355</v>
      </c>
      <c r="J63" s="277" t="s">
        <v>355</v>
      </c>
      <c r="K63" s="277" t="s">
        <v>355</v>
      </c>
      <c r="L63" s="277" t="s">
        <v>355</v>
      </c>
      <c r="M63" s="278">
        <v>133</v>
      </c>
      <c r="N63" s="278">
        <v>304</v>
      </c>
      <c r="O63" s="278">
        <v>944</v>
      </c>
      <c r="P63" s="278">
        <v>323</v>
      </c>
      <c r="Q63" s="278">
        <v>34</v>
      </c>
      <c r="R63" s="279">
        <v>488400</v>
      </c>
      <c r="S63" s="40"/>
    </row>
    <row r="64" spans="1:19" ht="28.5" customHeight="1">
      <c r="A64" s="38"/>
      <c r="B64" s="42"/>
      <c r="C64" s="232" t="s">
        <v>182</v>
      </c>
      <c r="D64" s="280">
        <v>6644</v>
      </c>
      <c r="E64" s="281">
        <f t="shared" si="3"/>
        <v>6155</v>
      </c>
      <c r="F64" s="184">
        <v>79</v>
      </c>
      <c r="G64" s="185">
        <v>40</v>
      </c>
      <c r="H64" s="185">
        <v>166</v>
      </c>
      <c r="I64" s="185">
        <v>325</v>
      </c>
      <c r="J64" s="185">
        <v>490</v>
      </c>
      <c r="K64" s="185">
        <v>410</v>
      </c>
      <c r="L64" s="185">
        <v>946</v>
      </c>
      <c r="M64" s="185">
        <v>2174</v>
      </c>
      <c r="N64" s="185">
        <v>729</v>
      </c>
      <c r="O64" s="185">
        <v>372</v>
      </c>
      <c r="P64" s="185">
        <v>243</v>
      </c>
      <c r="Q64" s="185">
        <v>181</v>
      </c>
      <c r="R64" s="279">
        <v>11944235</v>
      </c>
      <c r="S64" s="40"/>
    </row>
    <row r="65" spans="1:19" ht="28.5" customHeight="1">
      <c r="A65" s="38"/>
      <c r="B65" s="42"/>
      <c r="C65" s="232" t="s">
        <v>388</v>
      </c>
      <c r="D65" s="280">
        <v>195644</v>
      </c>
      <c r="E65" s="281">
        <f t="shared" si="3"/>
        <v>179486</v>
      </c>
      <c r="F65" s="184">
        <v>7451</v>
      </c>
      <c r="G65" s="185">
        <v>7907</v>
      </c>
      <c r="H65" s="185">
        <v>11943</v>
      </c>
      <c r="I65" s="185">
        <v>18534</v>
      </c>
      <c r="J65" s="185">
        <v>23400</v>
      </c>
      <c r="K65" s="185">
        <v>14538</v>
      </c>
      <c r="L65" s="185">
        <v>10293</v>
      </c>
      <c r="M65" s="185">
        <v>17561</v>
      </c>
      <c r="N65" s="185">
        <v>16548</v>
      </c>
      <c r="O65" s="185">
        <v>23369</v>
      </c>
      <c r="P65" s="185">
        <v>22528</v>
      </c>
      <c r="Q65" s="185">
        <v>5414</v>
      </c>
      <c r="R65" s="279">
        <v>214873000</v>
      </c>
      <c r="S65" s="40"/>
    </row>
    <row r="66" spans="1:19" ht="28.5" customHeight="1">
      <c r="A66" s="38"/>
      <c r="B66" s="42"/>
      <c r="C66" s="233" t="s">
        <v>74</v>
      </c>
      <c r="D66" s="280">
        <v>3740</v>
      </c>
      <c r="E66" s="281">
        <f t="shared" si="3"/>
        <v>3801</v>
      </c>
      <c r="F66" s="184">
        <v>14</v>
      </c>
      <c r="G66" s="185">
        <v>20</v>
      </c>
      <c r="H66" s="185">
        <v>60</v>
      </c>
      <c r="I66" s="185">
        <v>90</v>
      </c>
      <c r="J66" s="185">
        <v>258</v>
      </c>
      <c r="K66" s="185">
        <v>161</v>
      </c>
      <c r="L66" s="185">
        <v>758</v>
      </c>
      <c r="M66" s="185">
        <v>1612</v>
      </c>
      <c r="N66" s="185">
        <v>464</v>
      </c>
      <c r="O66" s="185">
        <v>280</v>
      </c>
      <c r="P66" s="185">
        <v>50</v>
      </c>
      <c r="Q66" s="185">
        <v>34</v>
      </c>
      <c r="R66" s="279">
        <v>7344330</v>
      </c>
      <c r="S66" s="40"/>
    </row>
    <row r="67" spans="1:19" ht="28.5" customHeight="1">
      <c r="A67" s="38"/>
      <c r="B67" s="42"/>
      <c r="C67" s="282" t="s">
        <v>312</v>
      </c>
      <c r="D67" s="280">
        <v>13217</v>
      </c>
      <c r="E67" s="281">
        <f t="shared" si="3"/>
        <v>10305</v>
      </c>
      <c r="F67" s="184">
        <v>620</v>
      </c>
      <c r="G67" s="185">
        <v>594</v>
      </c>
      <c r="H67" s="185">
        <v>801</v>
      </c>
      <c r="I67" s="185">
        <v>911</v>
      </c>
      <c r="J67" s="185">
        <v>1123</v>
      </c>
      <c r="K67" s="185">
        <v>886</v>
      </c>
      <c r="L67" s="185">
        <v>725</v>
      </c>
      <c r="M67" s="185">
        <v>1104</v>
      </c>
      <c r="N67" s="185">
        <v>969</v>
      </c>
      <c r="O67" s="185">
        <v>1116</v>
      </c>
      <c r="P67" s="185">
        <v>858</v>
      </c>
      <c r="Q67" s="185">
        <v>598</v>
      </c>
      <c r="R67" s="279">
        <v>12990000</v>
      </c>
      <c r="S67" s="40"/>
    </row>
    <row r="68" spans="1:19" ht="28.5" customHeight="1">
      <c r="A68" s="38"/>
      <c r="B68" s="42" t="s">
        <v>1</v>
      </c>
      <c r="C68" s="233" t="s">
        <v>75</v>
      </c>
      <c r="D68" s="280">
        <v>28504</v>
      </c>
      <c r="E68" s="281">
        <f t="shared" si="3"/>
        <v>43241</v>
      </c>
      <c r="F68" s="184">
        <v>368</v>
      </c>
      <c r="G68" s="185">
        <v>362</v>
      </c>
      <c r="H68" s="185">
        <v>512</v>
      </c>
      <c r="I68" s="185">
        <v>870</v>
      </c>
      <c r="J68" s="185">
        <v>1179</v>
      </c>
      <c r="K68" s="185">
        <v>15790</v>
      </c>
      <c r="L68" s="185">
        <v>6289</v>
      </c>
      <c r="M68" s="185">
        <v>13737</v>
      </c>
      <c r="N68" s="185">
        <v>1090</v>
      </c>
      <c r="O68" s="185">
        <v>1426</v>
      </c>
      <c r="P68" s="185">
        <v>958</v>
      </c>
      <c r="Q68" s="185">
        <v>660</v>
      </c>
      <c r="R68" s="241" t="s">
        <v>391</v>
      </c>
      <c r="S68" s="40"/>
    </row>
    <row r="69" spans="1:19" ht="28.5" customHeight="1">
      <c r="A69" s="38"/>
      <c r="B69" s="41"/>
      <c r="C69" s="232" t="s">
        <v>392</v>
      </c>
      <c r="D69" s="283" t="s">
        <v>356</v>
      </c>
      <c r="E69" s="281">
        <f t="shared" si="3"/>
        <v>1768</v>
      </c>
      <c r="F69" s="184">
        <v>35</v>
      </c>
      <c r="G69" s="185">
        <v>39</v>
      </c>
      <c r="H69" s="185">
        <v>126</v>
      </c>
      <c r="I69" s="185">
        <v>32</v>
      </c>
      <c r="J69" s="185">
        <v>74</v>
      </c>
      <c r="K69" s="185">
        <v>161</v>
      </c>
      <c r="L69" s="185">
        <v>297</v>
      </c>
      <c r="M69" s="185">
        <v>331</v>
      </c>
      <c r="N69" s="185">
        <v>27</v>
      </c>
      <c r="O69" s="185">
        <v>535</v>
      </c>
      <c r="P69" s="185">
        <v>100</v>
      </c>
      <c r="Q69" s="185">
        <v>11</v>
      </c>
      <c r="R69" s="241">
        <v>4244000</v>
      </c>
      <c r="S69" s="40"/>
    </row>
    <row r="70" spans="1:19" ht="28.5" customHeight="1">
      <c r="A70" s="38"/>
      <c r="B70" s="41"/>
      <c r="C70" s="232" t="s">
        <v>393</v>
      </c>
      <c r="D70" s="283" t="s">
        <v>326</v>
      </c>
      <c r="E70" s="281">
        <f t="shared" si="3"/>
        <v>4446</v>
      </c>
      <c r="F70" s="184" t="s">
        <v>326</v>
      </c>
      <c r="G70" s="185" t="s">
        <v>326</v>
      </c>
      <c r="H70" s="185">
        <v>174</v>
      </c>
      <c r="I70" s="185">
        <v>339</v>
      </c>
      <c r="J70" s="185">
        <v>504</v>
      </c>
      <c r="K70" s="185">
        <v>527</v>
      </c>
      <c r="L70" s="185">
        <v>294</v>
      </c>
      <c r="M70" s="185">
        <v>405</v>
      </c>
      <c r="N70" s="185">
        <v>427</v>
      </c>
      <c r="O70" s="185">
        <v>437</v>
      </c>
      <c r="P70" s="185">
        <v>1215</v>
      </c>
      <c r="Q70" s="185">
        <v>124</v>
      </c>
      <c r="R70" s="241">
        <v>1314000</v>
      </c>
      <c r="S70" s="40"/>
    </row>
    <row r="71" spans="1:19" s="48" customFormat="1" ht="28.5" customHeight="1">
      <c r="A71" s="46"/>
      <c r="B71" s="41" t="s">
        <v>20</v>
      </c>
      <c r="C71" s="218" t="s">
        <v>260</v>
      </c>
      <c r="D71" s="280">
        <v>33589</v>
      </c>
      <c r="E71" s="281">
        <f t="shared" si="3"/>
        <v>34529</v>
      </c>
      <c r="F71" s="184">
        <v>1117</v>
      </c>
      <c r="G71" s="185">
        <v>1623</v>
      </c>
      <c r="H71" s="185">
        <v>3069</v>
      </c>
      <c r="I71" s="185">
        <v>4281</v>
      </c>
      <c r="J71" s="185">
        <v>2522</v>
      </c>
      <c r="K71" s="185">
        <v>3234</v>
      </c>
      <c r="L71" s="185">
        <v>4638</v>
      </c>
      <c r="M71" s="185">
        <v>2996</v>
      </c>
      <c r="N71" s="185">
        <v>3678</v>
      </c>
      <c r="O71" s="185">
        <v>3662</v>
      </c>
      <c r="P71" s="185">
        <v>2577</v>
      </c>
      <c r="Q71" s="185">
        <v>1132</v>
      </c>
      <c r="R71" s="241" t="s">
        <v>276</v>
      </c>
      <c r="S71" s="47"/>
    </row>
    <row r="72" spans="1:19" s="48" customFormat="1" ht="28.5" customHeight="1">
      <c r="A72" s="46"/>
      <c r="B72" s="41" t="s">
        <v>1</v>
      </c>
      <c r="C72" s="218" t="s">
        <v>47</v>
      </c>
      <c r="D72" s="280">
        <v>1600</v>
      </c>
      <c r="E72" s="281">
        <f t="shared" si="3"/>
        <v>1932</v>
      </c>
      <c r="F72" s="284">
        <v>79</v>
      </c>
      <c r="G72" s="278">
        <v>145</v>
      </c>
      <c r="H72" s="278">
        <v>149</v>
      </c>
      <c r="I72" s="277">
        <v>137</v>
      </c>
      <c r="J72" s="278">
        <v>333</v>
      </c>
      <c r="K72" s="278">
        <v>183</v>
      </c>
      <c r="L72" s="278">
        <v>141</v>
      </c>
      <c r="M72" s="278">
        <v>129</v>
      </c>
      <c r="N72" s="278">
        <v>144</v>
      </c>
      <c r="O72" s="278">
        <v>262</v>
      </c>
      <c r="P72" s="278">
        <v>175</v>
      </c>
      <c r="Q72" s="278">
        <v>55</v>
      </c>
      <c r="R72" s="241" t="s">
        <v>276</v>
      </c>
      <c r="S72" s="47"/>
    </row>
    <row r="73" spans="1:19" s="48" customFormat="1" ht="28.5" customHeight="1">
      <c r="A73" s="46"/>
      <c r="B73" s="41" t="s">
        <v>1</v>
      </c>
      <c r="C73" s="218" t="s">
        <v>76</v>
      </c>
      <c r="D73" s="280">
        <v>375</v>
      </c>
      <c r="E73" s="281">
        <f t="shared" si="3"/>
        <v>2000</v>
      </c>
      <c r="F73" s="184">
        <v>0</v>
      </c>
      <c r="G73" s="185">
        <v>0</v>
      </c>
      <c r="H73" s="185">
        <v>300</v>
      </c>
      <c r="I73" s="185">
        <v>600</v>
      </c>
      <c r="J73" s="185">
        <v>0</v>
      </c>
      <c r="K73" s="185">
        <v>0</v>
      </c>
      <c r="L73" s="185">
        <v>200</v>
      </c>
      <c r="M73" s="185">
        <v>600</v>
      </c>
      <c r="N73" s="185">
        <v>0</v>
      </c>
      <c r="O73" s="185">
        <v>300</v>
      </c>
      <c r="P73" s="185">
        <v>0</v>
      </c>
      <c r="Q73" s="185">
        <v>0</v>
      </c>
      <c r="R73" s="241" t="s">
        <v>276</v>
      </c>
      <c r="S73" s="47"/>
    </row>
    <row r="74" spans="1:19" s="48" customFormat="1" ht="28.5" customHeight="1">
      <c r="A74" s="46"/>
      <c r="B74" s="41"/>
      <c r="C74" s="218" t="s">
        <v>183</v>
      </c>
      <c r="D74" s="280">
        <v>4966</v>
      </c>
      <c r="E74" s="281">
        <f t="shared" si="3"/>
        <v>4902</v>
      </c>
      <c r="F74" s="184">
        <v>366</v>
      </c>
      <c r="G74" s="185">
        <v>952</v>
      </c>
      <c r="H74" s="185">
        <v>1266</v>
      </c>
      <c r="I74" s="185">
        <v>293</v>
      </c>
      <c r="J74" s="185">
        <v>680</v>
      </c>
      <c r="K74" s="185">
        <v>261</v>
      </c>
      <c r="L74" s="185">
        <v>178</v>
      </c>
      <c r="M74" s="185">
        <v>130</v>
      </c>
      <c r="N74" s="185">
        <v>189</v>
      </c>
      <c r="O74" s="185">
        <v>112</v>
      </c>
      <c r="P74" s="185">
        <v>383</v>
      </c>
      <c r="Q74" s="185">
        <v>92</v>
      </c>
      <c r="R74" s="241" t="s">
        <v>276</v>
      </c>
      <c r="S74" s="47"/>
    </row>
    <row r="75" spans="1:19" s="48" customFormat="1" ht="28.5" customHeight="1">
      <c r="A75" s="46"/>
      <c r="B75" s="41"/>
      <c r="C75" s="218" t="s">
        <v>184</v>
      </c>
      <c r="D75" s="280">
        <v>16278</v>
      </c>
      <c r="E75" s="281">
        <f t="shared" si="3"/>
        <v>15384</v>
      </c>
      <c r="F75" s="184">
        <v>273</v>
      </c>
      <c r="G75" s="185">
        <v>2895</v>
      </c>
      <c r="H75" s="185">
        <v>6568</v>
      </c>
      <c r="I75" s="185">
        <v>965</v>
      </c>
      <c r="J75" s="185">
        <v>1360</v>
      </c>
      <c r="K75" s="185">
        <v>415</v>
      </c>
      <c r="L75" s="185">
        <v>262</v>
      </c>
      <c r="M75" s="185">
        <v>327</v>
      </c>
      <c r="N75" s="185">
        <v>438</v>
      </c>
      <c r="O75" s="185">
        <v>705</v>
      </c>
      <c r="P75" s="185">
        <v>1053</v>
      </c>
      <c r="Q75" s="185">
        <v>123</v>
      </c>
      <c r="R75" s="241" t="s">
        <v>276</v>
      </c>
      <c r="S75" s="47"/>
    </row>
    <row r="76" spans="1:19" s="48" customFormat="1" ht="28.5" customHeight="1">
      <c r="A76" s="46"/>
      <c r="B76" s="41"/>
      <c r="C76" s="218" t="s">
        <v>185</v>
      </c>
      <c r="D76" s="280">
        <v>13185</v>
      </c>
      <c r="E76" s="281">
        <f t="shared" si="3"/>
        <v>20300</v>
      </c>
      <c r="F76" s="184">
        <v>300</v>
      </c>
      <c r="G76" s="185">
        <v>2400</v>
      </c>
      <c r="H76" s="185">
        <v>3000</v>
      </c>
      <c r="I76" s="185">
        <v>1500</v>
      </c>
      <c r="J76" s="185">
        <v>3000</v>
      </c>
      <c r="K76" s="185">
        <v>1500</v>
      </c>
      <c r="L76" s="185">
        <v>1000</v>
      </c>
      <c r="M76" s="185">
        <v>1000</v>
      </c>
      <c r="N76" s="185">
        <v>1500</v>
      </c>
      <c r="O76" s="185">
        <v>2400</v>
      </c>
      <c r="P76" s="185">
        <v>2400</v>
      </c>
      <c r="Q76" s="185">
        <v>300</v>
      </c>
      <c r="R76" s="241" t="s">
        <v>276</v>
      </c>
      <c r="S76" s="47"/>
    </row>
    <row r="77" spans="1:19" s="48" customFormat="1" ht="28.5" customHeight="1">
      <c r="A77" s="46"/>
      <c r="B77" s="41"/>
      <c r="C77" s="218" t="s">
        <v>186</v>
      </c>
      <c r="D77" s="280">
        <v>76903</v>
      </c>
      <c r="E77" s="281">
        <f t="shared" si="3"/>
        <v>57816</v>
      </c>
      <c r="F77" s="184">
        <v>2651</v>
      </c>
      <c r="G77" s="185">
        <v>4418</v>
      </c>
      <c r="H77" s="185">
        <v>5012</v>
      </c>
      <c r="I77" s="185">
        <v>3285</v>
      </c>
      <c r="J77" s="185">
        <v>4423</v>
      </c>
      <c r="K77" s="185">
        <v>4021</v>
      </c>
      <c r="L77" s="185">
        <v>3829</v>
      </c>
      <c r="M77" s="185">
        <v>4121</v>
      </c>
      <c r="N77" s="185">
        <v>5610</v>
      </c>
      <c r="O77" s="185">
        <v>7624</v>
      </c>
      <c r="P77" s="185">
        <v>9335</v>
      </c>
      <c r="Q77" s="185">
        <v>3487</v>
      </c>
      <c r="R77" s="241" t="s">
        <v>276</v>
      </c>
      <c r="S77" s="47"/>
    </row>
    <row r="78" spans="1:19" s="48" customFormat="1" ht="28.5" customHeight="1">
      <c r="A78" s="46"/>
      <c r="B78" s="41"/>
      <c r="C78" s="218" t="s">
        <v>384</v>
      </c>
      <c r="D78" s="280">
        <v>946</v>
      </c>
      <c r="E78" s="281">
        <f t="shared" si="3"/>
        <v>1800</v>
      </c>
      <c r="F78" s="184">
        <v>100</v>
      </c>
      <c r="G78" s="185">
        <v>200</v>
      </c>
      <c r="H78" s="185">
        <v>200</v>
      </c>
      <c r="I78" s="185">
        <v>200</v>
      </c>
      <c r="J78" s="185">
        <v>400</v>
      </c>
      <c r="K78" s="185">
        <v>100</v>
      </c>
      <c r="L78" s="185">
        <v>100</v>
      </c>
      <c r="M78" s="185">
        <v>100</v>
      </c>
      <c r="N78" s="185">
        <v>100</v>
      </c>
      <c r="O78" s="185">
        <v>100</v>
      </c>
      <c r="P78" s="185">
        <v>100</v>
      </c>
      <c r="Q78" s="185">
        <v>100</v>
      </c>
      <c r="R78" s="241" t="s">
        <v>276</v>
      </c>
      <c r="S78" s="47"/>
    </row>
    <row r="79" spans="1:19" s="48" customFormat="1" ht="28.5" customHeight="1">
      <c r="A79" s="46"/>
      <c r="B79" s="41"/>
      <c r="C79" s="218" t="s">
        <v>187</v>
      </c>
      <c r="D79" s="280">
        <v>2826</v>
      </c>
      <c r="E79" s="281">
        <f t="shared" si="3"/>
        <v>560</v>
      </c>
      <c r="F79" s="184">
        <v>0</v>
      </c>
      <c r="G79" s="185">
        <v>11</v>
      </c>
      <c r="H79" s="185">
        <v>59</v>
      </c>
      <c r="I79" s="185">
        <v>66</v>
      </c>
      <c r="J79" s="185">
        <v>182</v>
      </c>
      <c r="K79" s="185">
        <v>10</v>
      </c>
      <c r="L79" s="185">
        <v>24</v>
      </c>
      <c r="M79" s="185">
        <v>22</v>
      </c>
      <c r="N79" s="185">
        <v>61</v>
      </c>
      <c r="O79" s="185">
        <v>80</v>
      </c>
      <c r="P79" s="185">
        <v>45</v>
      </c>
      <c r="Q79" s="185">
        <v>0</v>
      </c>
      <c r="R79" s="241" t="s">
        <v>276</v>
      </c>
      <c r="S79" s="47"/>
    </row>
    <row r="80" spans="1:19" s="48" customFormat="1" ht="28.5" customHeight="1">
      <c r="A80" s="46"/>
      <c r="B80" s="42"/>
      <c r="C80" s="252" t="s">
        <v>279</v>
      </c>
      <c r="D80" s="272">
        <v>2996</v>
      </c>
      <c r="E80" s="285">
        <f t="shared" si="3"/>
        <v>7400</v>
      </c>
      <c r="F80" s="184">
        <v>0</v>
      </c>
      <c r="G80" s="185">
        <v>2800</v>
      </c>
      <c r="H80" s="185">
        <v>3100</v>
      </c>
      <c r="I80" s="185">
        <v>200</v>
      </c>
      <c r="J80" s="185">
        <v>200</v>
      </c>
      <c r="K80" s="185">
        <v>100</v>
      </c>
      <c r="L80" s="185">
        <v>0</v>
      </c>
      <c r="M80" s="185">
        <v>0</v>
      </c>
      <c r="N80" s="185">
        <v>300</v>
      </c>
      <c r="O80" s="185">
        <v>300</v>
      </c>
      <c r="P80" s="185">
        <v>400</v>
      </c>
      <c r="Q80" s="185">
        <v>0</v>
      </c>
      <c r="R80" s="241" t="s">
        <v>276</v>
      </c>
      <c r="S80" s="47"/>
    </row>
    <row r="81" spans="1:19" s="48" customFormat="1" ht="30" customHeight="1">
      <c r="A81" s="46"/>
      <c r="B81" s="49"/>
      <c r="C81" s="233" t="s">
        <v>385</v>
      </c>
      <c r="D81" s="241" t="s">
        <v>386</v>
      </c>
      <c r="E81" s="274">
        <f>SUM(F81:Q81)</f>
        <v>24256</v>
      </c>
      <c r="F81" s="184">
        <v>2275</v>
      </c>
      <c r="G81" s="185">
        <v>2487</v>
      </c>
      <c r="H81" s="185">
        <v>2426</v>
      </c>
      <c r="I81" s="185">
        <v>2243</v>
      </c>
      <c r="J81" s="185">
        <v>2053</v>
      </c>
      <c r="K81" s="185">
        <v>1290</v>
      </c>
      <c r="L81" s="185">
        <v>1936</v>
      </c>
      <c r="M81" s="185">
        <v>1765</v>
      </c>
      <c r="N81" s="185">
        <v>1538</v>
      </c>
      <c r="O81" s="185">
        <v>1841</v>
      </c>
      <c r="P81" s="185">
        <v>2096</v>
      </c>
      <c r="Q81" s="185">
        <v>2306</v>
      </c>
      <c r="R81" s="201" t="s">
        <v>355</v>
      </c>
      <c r="S81" s="47"/>
    </row>
    <row r="82" spans="1:19" s="48" customFormat="1" ht="28.5" customHeight="1">
      <c r="A82" s="46"/>
      <c r="B82" s="110"/>
      <c r="C82" s="249" t="s">
        <v>387</v>
      </c>
      <c r="D82" s="286">
        <v>874084</v>
      </c>
      <c r="E82" s="285">
        <f t="shared" si="3"/>
        <v>882096</v>
      </c>
      <c r="F82" s="184">
        <v>51202</v>
      </c>
      <c r="G82" s="185">
        <v>58078</v>
      </c>
      <c r="H82" s="185">
        <v>70304</v>
      </c>
      <c r="I82" s="185">
        <v>73436</v>
      </c>
      <c r="J82" s="185">
        <v>82836</v>
      </c>
      <c r="K82" s="185">
        <v>68194</v>
      </c>
      <c r="L82" s="185">
        <v>71670</v>
      </c>
      <c r="M82" s="185">
        <v>88372</v>
      </c>
      <c r="N82" s="185">
        <v>88452</v>
      </c>
      <c r="O82" s="185">
        <v>84604</v>
      </c>
      <c r="P82" s="185">
        <v>81026</v>
      </c>
      <c r="Q82" s="185">
        <v>63922</v>
      </c>
      <c r="R82" s="241">
        <v>578340784</v>
      </c>
      <c r="S82" s="47"/>
    </row>
    <row r="83" spans="1:19" s="48" customFormat="1" ht="30" customHeight="1">
      <c r="A83" s="46"/>
      <c r="B83" s="75" t="s">
        <v>188</v>
      </c>
      <c r="C83" s="233" t="s">
        <v>189</v>
      </c>
      <c r="D83" s="279">
        <v>20340</v>
      </c>
      <c r="E83" s="274">
        <f aca="true" t="shared" si="4" ref="E83:E141">SUM(F83:Q83)</f>
        <v>23172</v>
      </c>
      <c r="F83" s="184">
        <v>735</v>
      </c>
      <c r="G83" s="185">
        <v>814</v>
      </c>
      <c r="H83" s="185">
        <v>1295</v>
      </c>
      <c r="I83" s="185">
        <v>1714</v>
      </c>
      <c r="J83" s="185">
        <v>2138</v>
      </c>
      <c r="K83" s="185">
        <v>2372</v>
      </c>
      <c r="L83" s="185">
        <v>1848</v>
      </c>
      <c r="M83" s="185">
        <v>2107</v>
      </c>
      <c r="N83" s="185">
        <v>2562</v>
      </c>
      <c r="O83" s="185">
        <v>2752</v>
      </c>
      <c r="P83" s="185">
        <v>3119</v>
      </c>
      <c r="Q83" s="185">
        <v>1716</v>
      </c>
      <c r="R83" s="201" t="s">
        <v>338</v>
      </c>
      <c r="S83" s="47"/>
    </row>
    <row r="84" spans="1:19" s="48" customFormat="1" ht="30" customHeight="1">
      <c r="A84" s="46"/>
      <c r="B84" s="41" t="s">
        <v>1</v>
      </c>
      <c r="C84" s="218" t="s">
        <v>190</v>
      </c>
      <c r="D84" s="280">
        <v>76070</v>
      </c>
      <c r="E84" s="281">
        <f t="shared" si="4"/>
        <v>87480</v>
      </c>
      <c r="F84" s="184">
        <v>192</v>
      </c>
      <c r="G84" s="185">
        <v>673</v>
      </c>
      <c r="H84" s="185">
        <v>971</v>
      </c>
      <c r="I84" s="185">
        <v>1846</v>
      </c>
      <c r="J84" s="185">
        <v>3693</v>
      </c>
      <c r="K84" s="185">
        <v>16521</v>
      </c>
      <c r="L84" s="185">
        <v>18951</v>
      </c>
      <c r="M84" s="185">
        <v>26735</v>
      </c>
      <c r="N84" s="185">
        <v>12147</v>
      </c>
      <c r="O84" s="185">
        <v>4859</v>
      </c>
      <c r="P84" s="185">
        <v>591</v>
      </c>
      <c r="Q84" s="185">
        <v>301</v>
      </c>
      <c r="R84" s="241" t="s">
        <v>276</v>
      </c>
      <c r="S84" s="47"/>
    </row>
    <row r="85" spans="1:19" s="48" customFormat="1" ht="30" customHeight="1">
      <c r="A85" s="46"/>
      <c r="B85" s="41"/>
      <c r="C85" s="218" t="s">
        <v>191</v>
      </c>
      <c r="D85" s="280">
        <v>5936</v>
      </c>
      <c r="E85" s="281">
        <f t="shared" si="4"/>
        <v>3561</v>
      </c>
      <c r="F85" s="184">
        <v>98</v>
      </c>
      <c r="G85" s="185">
        <v>233</v>
      </c>
      <c r="H85" s="185">
        <v>229</v>
      </c>
      <c r="I85" s="185">
        <v>261</v>
      </c>
      <c r="J85" s="185">
        <v>323</v>
      </c>
      <c r="K85" s="185">
        <v>217</v>
      </c>
      <c r="L85" s="185">
        <v>371</v>
      </c>
      <c r="M85" s="185">
        <v>356</v>
      </c>
      <c r="N85" s="185">
        <v>1223</v>
      </c>
      <c r="O85" s="185">
        <v>250</v>
      </c>
      <c r="P85" s="185" t="s">
        <v>355</v>
      </c>
      <c r="Q85" s="185" t="s">
        <v>355</v>
      </c>
      <c r="R85" s="241" t="s">
        <v>276</v>
      </c>
      <c r="S85" s="47"/>
    </row>
    <row r="86" spans="1:19" s="48" customFormat="1" ht="30" customHeight="1">
      <c r="A86" s="46"/>
      <c r="B86" s="41"/>
      <c r="C86" s="218" t="s">
        <v>192</v>
      </c>
      <c r="D86" s="283">
        <v>488277</v>
      </c>
      <c r="E86" s="281">
        <f t="shared" si="4"/>
        <v>510090</v>
      </c>
      <c r="F86" s="184">
        <v>28223</v>
      </c>
      <c r="G86" s="185">
        <v>32615</v>
      </c>
      <c r="H86" s="185">
        <v>43263</v>
      </c>
      <c r="I86" s="185">
        <v>41199</v>
      </c>
      <c r="J86" s="185">
        <v>45700</v>
      </c>
      <c r="K86" s="185">
        <v>39939</v>
      </c>
      <c r="L86" s="185">
        <v>44331</v>
      </c>
      <c r="M86" s="185">
        <v>50226</v>
      </c>
      <c r="N86" s="185">
        <v>53117</v>
      </c>
      <c r="O86" s="185">
        <v>51126</v>
      </c>
      <c r="P86" s="185">
        <v>45318</v>
      </c>
      <c r="Q86" s="185">
        <v>35033</v>
      </c>
      <c r="R86" s="241">
        <v>662879000</v>
      </c>
      <c r="S86" s="47"/>
    </row>
    <row r="87" spans="1:19" s="48" customFormat="1" ht="30" customHeight="1">
      <c r="A87" s="46"/>
      <c r="B87" s="41"/>
      <c r="C87" s="232" t="s">
        <v>306</v>
      </c>
      <c r="D87" s="283">
        <v>78367</v>
      </c>
      <c r="E87" s="281">
        <f t="shared" si="4"/>
        <v>71386</v>
      </c>
      <c r="F87" s="184">
        <v>6612</v>
      </c>
      <c r="G87" s="185">
        <v>5882</v>
      </c>
      <c r="H87" s="185">
        <v>6809</v>
      </c>
      <c r="I87" s="185">
        <v>5772</v>
      </c>
      <c r="J87" s="185">
        <v>5383</v>
      </c>
      <c r="K87" s="185">
        <v>3847</v>
      </c>
      <c r="L87" s="185">
        <v>6994</v>
      </c>
      <c r="M87" s="185">
        <v>5097</v>
      </c>
      <c r="N87" s="185">
        <v>5832</v>
      </c>
      <c r="O87" s="185">
        <v>5983</v>
      </c>
      <c r="P87" s="185">
        <v>8086</v>
      </c>
      <c r="Q87" s="185">
        <v>5089</v>
      </c>
      <c r="R87" s="241" t="s">
        <v>276</v>
      </c>
      <c r="S87" s="47"/>
    </row>
    <row r="88" spans="1:19" s="48" customFormat="1" ht="30" customHeight="1">
      <c r="A88" s="46"/>
      <c r="B88" s="41"/>
      <c r="C88" s="232" t="s">
        <v>307</v>
      </c>
      <c r="D88" s="283">
        <v>2920</v>
      </c>
      <c r="E88" s="281">
        <f t="shared" si="4"/>
        <v>3908</v>
      </c>
      <c r="F88" s="184">
        <v>35</v>
      </c>
      <c r="G88" s="185">
        <v>41</v>
      </c>
      <c r="H88" s="185">
        <v>41</v>
      </c>
      <c r="I88" s="185">
        <v>139</v>
      </c>
      <c r="J88" s="185">
        <v>57</v>
      </c>
      <c r="K88" s="185">
        <v>76</v>
      </c>
      <c r="L88" s="185">
        <v>56</v>
      </c>
      <c r="M88" s="185">
        <v>63</v>
      </c>
      <c r="N88" s="185">
        <v>648</v>
      </c>
      <c r="O88" s="185">
        <v>1450</v>
      </c>
      <c r="P88" s="185">
        <v>1092</v>
      </c>
      <c r="Q88" s="185">
        <v>210</v>
      </c>
      <c r="R88" s="241" t="s">
        <v>276</v>
      </c>
      <c r="S88" s="47"/>
    </row>
    <row r="89" spans="1:19" s="48" customFormat="1" ht="30" customHeight="1">
      <c r="A89" s="46"/>
      <c r="B89" s="41"/>
      <c r="C89" s="232" t="s">
        <v>308</v>
      </c>
      <c r="D89" s="283">
        <v>5936</v>
      </c>
      <c r="E89" s="281">
        <f t="shared" si="4"/>
        <v>26091</v>
      </c>
      <c r="F89" s="184">
        <v>136</v>
      </c>
      <c r="G89" s="185">
        <v>140</v>
      </c>
      <c r="H89" s="185">
        <v>194</v>
      </c>
      <c r="I89" s="185">
        <v>1004</v>
      </c>
      <c r="J89" s="185">
        <v>1028</v>
      </c>
      <c r="K89" s="185">
        <v>357</v>
      </c>
      <c r="L89" s="185">
        <v>5880</v>
      </c>
      <c r="M89" s="185">
        <v>5560</v>
      </c>
      <c r="N89" s="185">
        <v>5612</v>
      </c>
      <c r="O89" s="185">
        <v>3160</v>
      </c>
      <c r="P89" s="185">
        <v>3020</v>
      </c>
      <c r="Q89" s="185">
        <v>0</v>
      </c>
      <c r="R89" s="241" t="s">
        <v>276</v>
      </c>
      <c r="S89" s="47"/>
    </row>
    <row r="90" spans="1:19" s="48" customFormat="1" ht="30" customHeight="1">
      <c r="A90" s="46"/>
      <c r="B90" s="41" t="s">
        <v>21</v>
      </c>
      <c r="C90" s="218" t="s">
        <v>151</v>
      </c>
      <c r="D90" s="280">
        <v>780</v>
      </c>
      <c r="E90" s="281">
        <f t="shared" si="4"/>
        <v>780</v>
      </c>
      <c r="F90" s="184">
        <v>40</v>
      </c>
      <c r="G90" s="185">
        <v>40</v>
      </c>
      <c r="H90" s="185">
        <v>40</v>
      </c>
      <c r="I90" s="185">
        <v>100</v>
      </c>
      <c r="J90" s="185">
        <v>40</v>
      </c>
      <c r="K90" s="185">
        <v>40</v>
      </c>
      <c r="L90" s="185">
        <v>100</v>
      </c>
      <c r="M90" s="185">
        <v>100</v>
      </c>
      <c r="N90" s="185">
        <v>40</v>
      </c>
      <c r="O90" s="185">
        <v>100</v>
      </c>
      <c r="P90" s="185">
        <v>100</v>
      </c>
      <c r="Q90" s="185">
        <v>40</v>
      </c>
      <c r="R90" s="241" t="s">
        <v>276</v>
      </c>
      <c r="S90" s="47"/>
    </row>
    <row r="91" spans="1:19" s="48" customFormat="1" ht="30" customHeight="1">
      <c r="A91" s="46"/>
      <c r="B91" s="41" t="s">
        <v>1</v>
      </c>
      <c r="C91" s="218" t="s">
        <v>79</v>
      </c>
      <c r="D91" s="280">
        <v>1450</v>
      </c>
      <c r="E91" s="281">
        <f t="shared" si="4"/>
        <v>1450</v>
      </c>
      <c r="F91" s="184">
        <v>150</v>
      </c>
      <c r="G91" s="185">
        <v>100</v>
      </c>
      <c r="H91" s="185">
        <v>100</v>
      </c>
      <c r="I91" s="185">
        <v>200</v>
      </c>
      <c r="J91" s="185">
        <v>100</v>
      </c>
      <c r="K91" s="185">
        <v>100</v>
      </c>
      <c r="L91" s="185">
        <v>100</v>
      </c>
      <c r="M91" s="185">
        <v>100</v>
      </c>
      <c r="N91" s="185">
        <v>100</v>
      </c>
      <c r="O91" s="185">
        <v>100</v>
      </c>
      <c r="P91" s="185">
        <v>100</v>
      </c>
      <c r="Q91" s="185">
        <v>200</v>
      </c>
      <c r="R91" s="241" t="s">
        <v>276</v>
      </c>
      <c r="S91" s="47"/>
    </row>
    <row r="92" spans="1:19" s="48" customFormat="1" ht="30" customHeight="1">
      <c r="A92" s="46"/>
      <c r="B92" s="41" t="s">
        <v>22</v>
      </c>
      <c r="C92" s="218" t="s">
        <v>152</v>
      </c>
      <c r="D92" s="280">
        <v>180968</v>
      </c>
      <c r="E92" s="281">
        <f t="shared" si="4"/>
        <v>179962</v>
      </c>
      <c r="F92" s="287">
        <v>17242</v>
      </c>
      <c r="G92" s="278">
        <v>15280</v>
      </c>
      <c r="H92" s="278">
        <v>14760</v>
      </c>
      <c r="I92" s="278">
        <v>13180</v>
      </c>
      <c r="J92" s="278">
        <v>13985</v>
      </c>
      <c r="K92" s="278">
        <v>13675</v>
      </c>
      <c r="L92" s="278">
        <v>18438</v>
      </c>
      <c r="M92" s="278">
        <v>21039</v>
      </c>
      <c r="N92" s="278">
        <v>12916</v>
      </c>
      <c r="O92" s="278">
        <v>12657</v>
      </c>
      <c r="P92" s="278">
        <v>12548</v>
      </c>
      <c r="Q92" s="278">
        <v>14242</v>
      </c>
      <c r="R92" s="288">
        <v>145851886</v>
      </c>
      <c r="S92" s="47"/>
    </row>
    <row r="93" spans="1:19" s="48" customFormat="1" ht="30" customHeight="1">
      <c r="A93" s="46"/>
      <c r="B93" s="41" t="s">
        <v>23</v>
      </c>
      <c r="C93" s="218" t="s">
        <v>82</v>
      </c>
      <c r="D93" s="280">
        <v>112300</v>
      </c>
      <c r="E93" s="281">
        <f t="shared" si="4"/>
        <v>119564</v>
      </c>
      <c r="F93" s="287">
        <v>6247</v>
      </c>
      <c r="G93" s="277" t="s">
        <v>338</v>
      </c>
      <c r="H93" s="278">
        <v>10121</v>
      </c>
      <c r="I93" s="278">
        <v>19585</v>
      </c>
      <c r="J93" s="278">
        <v>13316</v>
      </c>
      <c r="K93" s="278">
        <v>8378</v>
      </c>
      <c r="L93" s="278">
        <v>11784</v>
      </c>
      <c r="M93" s="278">
        <v>18156</v>
      </c>
      <c r="N93" s="278">
        <v>8172</v>
      </c>
      <c r="O93" s="278">
        <v>8414</v>
      </c>
      <c r="P93" s="278">
        <v>9553</v>
      </c>
      <c r="Q93" s="278">
        <v>5838</v>
      </c>
      <c r="R93" s="241">
        <v>418059142</v>
      </c>
      <c r="S93" s="47"/>
    </row>
    <row r="94" spans="1:19" s="48" customFormat="1" ht="30" customHeight="1" thickBot="1">
      <c r="A94" s="46"/>
      <c r="B94" s="43"/>
      <c r="C94" s="260" t="s">
        <v>194</v>
      </c>
      <c r="D94" s="289">
        <v>6800</v>
      </c>
      <c r="E94" s="290">
        <f t="shared" si="4"/>
        <v>6139</v>
      </c>
      <c r="F94" s="291">
        <v>236</v>
      </c>
      <c r="G94" s="292">
        <v>51</v>
      </c>
      <c r="H94" s="292">
        <v>253</v>
      </c>
      <c r="I94" s="293">
        <v>404</v>
      </c>
      <c r="J94" s="293">
        <v>704</v>
      </c>
      <c r="K94" s="293">
        <v>257</v>
      </c>
      <c r="L94" s="293">
        <v>800</v>
      </c>
      <c r="M94" s="293">
        <v>1921</v>
      </c>
      <c r="N94" s="293">
        <v>736</v>
      </c>
      <c r="O94" s="293">
        <v>411</v>
      </c>
      <c r="P94" s="293">
        <v>201</v>
      </c>
      <c r="Q94" s="293">
        <v>165</v>
      </c>
      <c r="R94" s="294">
        <v>19008205</v>
      </c>
      <c r="S94" s="47"/>
    </row>
    <row r="95" spans="1:19" s="48" customFormat="1" ht="14.25" customHeight="1">
      <c r="A95" s="45"/>
      <c r="B95" s="113"/>
      <c r="C95" s="114"/>
      <c r="D95" s="115"/>
      <c r="E95" s="116"/>
      <c r="F95" s="118"/>
      <c r="G95" s="119"/>
      <c r="H95" s="119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45"/>
    </row>
    <row r="96" spans="1:19" s="48" customFormat="1" ht="30" customHeight="1" thickBot="1">
      <c r="A96" s="45"/>
      <c r="B96" s="79" t="s">
        <v>311</v>
      </c>
      <c r="C96" s="120"/>
      <c r="D96" s="121"/>
      <c r="E96" s="122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399" t="s">
        <v>234</v>
      </c>
      <c r="R96" s="399"/>
      <c r="S96" s="45"/>
    </row>
    <row r="97" spans="1:19" s="48" customFormat="1" ht="30" customHeight="1" thickBot="1">
      <c r="A97" s="46"/>
      <c r="B97" s="88" t="s">
        <v>31</v>
      </c>
      <c r="C97" s="89" t="s">
        <v>32</v>
      </c>
      <c r="D97" s="90" t="s">
        <v>324</v>
      </c>
      <c r="E97" s="91" t="s">
        <v>346</v>
      </c>
      <c r="F97" s="88" t="s">
        <v>33</v>
      </c>
      <c r="G97" s="93" t="s">
        <v>34</v>
      </c>
      <c r="H97" s="94" t="s">
        <v>35</v>
      </c>
      <c r="I97" s="94" t="s">
        <v>36</v>
      </c>
      <c r="J97" s="94" t="s">
        <v>159</v>
      </c>
      <c r="K97" s="94" t="s">
        <v>160</v>
      </c>
      <c r="L97" s="94" t="s">
        <v>37</v>
      </c>
      <c r="M97" s="94" t="s">
        <v>38</v>
      </c>
      <c r="N97" s="94" t="s">
        <v>39</v>
      </c>
      <c r="O97" s="94" t="s">
        <v>40</v>
      </c>
      <c r="P97" s="94" t="s">
        <v>41</v>
      </c>
      <c r="Q97" s="94" t="s">
        <v>42</v>
      </c>
      <c r="R97" s="95" t="s">
        <v>43</v>
      </c>
      <c r="S97" s="47"/>
    </row>
    <row r="98" spans="1:19" s="48" customFormat="1" ht="33" customHeight="1">
      <c r="A98" s="46"/>
      <c r="B98" s="41" t="s">
        <v>24</v>
      </c>
      <c r="C98" s="218" t="s">
        <v>153</v>
      </c>
      <c r="D98" s="215">
        <v>47978</v>
      </c>
      <c r="E98" s="216">
        <f>SUM(F98:Q98)</f>
        <v>50599</v>
      </c>
      <c r="F98" s="205">
        <v>3618</v>
      </c>
      <c r="G98" s="182">
        <v>2714</v>
      </c>
      <c r="H98" s="182">
        <v>3696</v>
      </c>
      <c r="I98" s="182">
        <v>4535</v>
      </c>
      <c r="J98" s="182">
        <v>5141</v>
      </c>
      <c r="K98" s="182">
        <v>4797</v>
      </c>
      <c r="L98" s="182">
        <v>4120</v>
      </c>
      <c r="M98" s="182">
        <v>4388</v>
      </c>
      <c r="N98" s="182">
        <v>4653</v>
      </c>
      <c r="O98" s="182">
        <v>4884</v>
      </c>
      <c r="P98" s="182">
        <v>4937</v>
      </c>
      <c r="Q98" s="182">
        <v>3116</v>
      </c>
      <c r="R98" s="183">
        <v>567821418</v>
      </c>
      <c r="S98" s="47"/>
    </row>
    <row r="99" spans="1:19" s="48" customFormat="1" ht="33" customHeight="1">
      <c r="A99" s="46"/>
      <c r="B99" s="41" t="s">
        <v>1</v>
      </c>
      <c r="C99" s="218" t="s">
        <v>195</v>
      </c>
      <c r="D99" s="215">
        <v>5307</v>
      </c>
      <c r="E99" s="216">
        <f t="shared" si="4"/>
        <v>4070</v>
      </c>
      <c r="F99" s="184">
        <v>1000</v>
      </c>
      <c r="G99" s="185">
        <v>200</v>
      </c>
      <c r="H99" s="185">
        <v>1000</v>
      </c>
      <c r="I99" s="185">
        <v>200</v>
      </c>
      <c r="J99" s="185">
        <v>200</v>
      </c>
      <c r="K99" s="185">
        <v>200</v>
      </c>
      <c r="L99" s="185">
        <v>150</v>
      </c>
      <c r="M99" s="185">
        <v>250</v>
      </c>
      <c r="N99" s="185">
        <v>200</v>
      </c>
      <c r="O99" s="185">
        <v>250</v>
      </c>
      <c r="P99" s="185">
        <v>210</v>
      </c>
      <c r="Q99" s="185">
        <v>210</v>
      </c>
      <c r="R99" s="201">
        <v>4046000</v>
      </c>
      <c r="S99" s="47"/>
    </row>
    <row r="100" spans="1:19" s="48" customFormat="1" ht="33" customHeight="1">
      <c r="A100" s="46"/>
      <c r="B100" s="41" t="s">
        <v>1</v>
      </c>
      <c r="C100" s="218" t="s">
        <v>83</v>
      </c>
      <c r="D100" s="215">
        <v>7743</v>
      </c>
      <c r="E100" s="216">
        <f t="shared" si="4"/>
        <v>7742</v>
      </c>
      <c r="F100" s="184">
        <v>510</v>
      </c>
      <c r="G100" s="185">
        <v>80</v>
      </c>
      <c r="H100" s="185">
        <v>255</v>
      </c>
      <c r="I100" s="185">
        <v>433</v>
      </c>
      <c r="J100" s="185">
        <v>595</v>
      </c>
      <c r="K100" s="185">
        <v>170</v>
      </c>
      <c r="L100" s="185">
        <v>930</v>
      </c>
      <c r="M100" s="185">
        <v>1700</v>
      </c>
      <c r="N100" s="185">
        <v>430</v>
      </c>
      <c r="O100" s="185">
        <v>1700</v>
      </c>
      <c r="P100" s="185">
        <v>510</v>
      </c>
      <c r="Q100" s="185">
        <v>429</v>
      </c>
      <c r="R100" s="201">
        <v>3838000</v>
      </c>
      <c r="S100" s="47"/>
    </row>
    <row r="101" spans="1:19" s="48" customFormat="1" ht="33" customHeight="1">
      <c r="A101" s="46"/>
      <c r="B101" s="76"/>
      <c r="C101" s="295" t="s">
        <v>268</v>
      </c>
      <c r="D101" s="296">
        <v>57278</v>
      </c>
      <c r="E101" s="216">
        <f t="shared" si="4"/>
        <v>58983</v>
      </c>
      <c r="F101" s="184">
        <v>2936</v>
      </c>
      <c r="G101" s="185">
        <v>2653</v>
      </c>
      <c r="H101" s="185">
        <v>3328</v>
      </c>
      <c r="I101" s="185">
        <v>5664</v>
      </c>
      <c r="J101" s="185">
        <v>9408</v>
      </c>
      <c r="K101" s="185">
        <v>10888</v>
      </c>
      <c r="L101" s="185">
        <v>4442</v>
      </c>
      <c r="M101" s="185">
        <v>5183</v>
      </c>
      <c r="N101" s="185">
        <v>4198</v>
      </c>
      <c r="O101" s="185">
        <v>3981</v>
      </c>
      <c r="P101" s="185">
        <v>3517</v>
      </c>
      <c r="Q101" s="185">
        <v>2785</v>
      </c>
      <c r="R101" s="221">
        <v>54296134</v>
      </c>
      <c r="S101" s="47"/>
    </row>
    <row r="102" spans="1:19" s="48" customFormat="1" ht="33" customHeight="1">
      <c r="A102" s="46"/>
      <c r="B102" s="110"/>
      <c r="C102" s="252" t="s">
        <v>313</v>
      </c>
      <c r="D102" s="253">
        <v>41975</v>
      </c>
      <c r="E102" s="254">
        <f t="shared" si="4"/>
        <v>45956</v>
      </c>
      <c r="F102" s="184">
        <v>1317</v>
      </c>
      <c r="G102" s="185">
        <v>1211</v>
      </c>
      <c r="H102" s="185">
        <v>2107</v>
      </c>
      <c r="I102" s="185">
        <v>5170</v>
      </c>
      <c r="J102" s="185">
        <v>6133</v>
      </c>
      <c r="K102" s="185">
        <v>4654</v>
      </c>
      <c r="L102" s="185">
        <v>5020</v>
      </c>
      <c r="M102" s="185">
        <v>7786</v>
      </c>
      <c r="N102" s="185">
        <v>3176</v>
      </c>
      <c r="O102" s="185">
        <v>5677</v>
      </c>
      <c r="P102" s="185">
        <v>2945</v>
      </c>
      <c r="Q102" s="185">
        <v>760</v>
      </c>
      <c r="R102" s="201">
        <v>16023529</v>
      </c>
      <c r="S102" s="47"/>
    </row>
    <row r="103" spans="1:19" s="48" customFormat="1" ht="33" customHeight="1">
      <c r="A103" s="46"/>
      <c r="B103" s="42" t="s">
        <v>25</v>
      </c>
      <c r="C103" s="233" t="s">
        <v>84</v>
      </c>
      <c r="D103" s="234">
        <v>18515</v>
      </c>
      <c r="E103" s="235">
        <f t="shared" si="4"/>
        <v>22345</v>
      </c>
      <c r="F103" s="219">
        <v>700</v>
      </c>
      <c r="G103" s="220">
        <v>2580</v>
      </c>
      <c r="H103" s="220">
        <v>1729</v>
      </c>
      <c r="I103" s="220">
        <v>1830</v>
      </c>
      <c r="J103" s="220">
        <v>3054</v>
      </c>
      <c r="K103" s="220">
        <v>2408</v>
      </c>
      <c r="L103" s="220">
        <v>2243</v>
      </c>
      <c r="M103" s="220">
        <v>1874</v>
      </c>
      <c r="N103" s="220">
        <v>283</v>
      </c>
      <c r="O103" s="220">
        <v>1983</v>
      </c>
      <c r="P103" s="220">
        <v>2347</v>
      </c>
      <c r="Q103" s="220">
        <v>1314</v>
      </c>
      <c r="R103" s="221">
        <v>25441000</v>
      </c>
      <c r="S103" s="47"/>
    </row>
    <row r="104" spans="1:19" s="48" customFormat="1" ht="33" customHeight="1">
      <c r="A104" s="46"/>
      <c r="B104" s="41"/>
      <c r="C104" s="218" t="s">
        <v>269</v>
      </c>
      <c r="D104" s="231">
        <v>2214</v>
      </c>
      <c r="E104" s="216">
        <f t="shared" si="4"/>
        <v>2317</v>
      </c>
      <c r="F104" s="219">
        <v>96</v>
      </c>
      <c r="G104" s="220">
        <v>226</v>
      </c>
      <c r="H104" s="220">
        <v>142</v>
      </c>
      <c r="I104" s="220">
        <v>110</v>
      </c>
      <c r="J104" s="220">
        <v>97</v>
      </c>
      <c r="K104" s="220">
        <v>171</v>
      </c>
      <c r="L104" s="220">
        <v>185</v>
      </c>
      <c r="M104" s="220">
        <v>151</v>
      </c>
      <c r="N104" s="220">
        <v>150</v>
      </c>
      <c r="O104" s="220">
        <v>100</v>
      </c>
      <c r="P104" s="220">
        <v>640</v>
      </c>
      <c r="Q104" s="220">
        <v>249</v>
      </c>
      <c r="R104" s="221">
        <v>5297220</v>
      </c>
      <c r="S104" s="47"/>
    </row>
    <row r="105" spans="1:19" s="48" customFormat="1" ht="33" customHeight="1">
      <c r="A105" s="46"/>
      <c r="B105" s="41"/>
      <c r="C105" s="218" t="s">
        <v>196</v>
      </c>
      <c r="D105" s="215">
        <v>10175</v>
      </c>
      <c r="E105" s="216">
        <f t="shared" si="4"/>
        <v>8769</v>
      </c>
      <c r="F105" s="219">
        <v>17</v>
      </c>
      <c r="G105" s="220">
        <v>42</v>
      </c>
      <c r="H105" s="220">
        <v>268</v>
      </c>
      <c r="I105" s="220">
        <v>621</v>
      </c>
      <c r="J105" s="220">
        <v>909</v>
      </c>
      <c r="K105" s="220">
        <v>531</v>
      </c>
      <c r="L105" s="220">
        <v>1878</v>
      </c>
      <c r="M105" s="220">
        <v>2377</v>
      </c>
      <c r="N105" s="220">
        <v>872</v>
      </c>
      <c r="O105" s="220">
        <v>571</v>
      </c>
      <c r="P105" s="220">
        <v>480</v>
      </c>
      <c r="Q105" s="220">
        <v>203</v>
      </c>
      <c r="R105" s="221">
        <v>10500561</v>
      </c>
      <c r="S105" s="47"/>
    </row>
    <row r="106" spans="1:19" s="48" customFormat="1" ht="33" customHeight="1">
      <c r="A106" s="46"/>
      <c r="B106" s="41"/>
      <c r="C106" s="218" t="s">
        <v>197</v>
      </c>
      <c r="D106" s="297">
        <v>7319</v>
      </c>
      <c r="E106" s="216">
        <f t="shared" si="4"/>
        <v>8512</v>
      </c>
      <c r="F106" s="219">
        <v>0</v>
      </c>
      <c r="G106" s="220">
        <v>8512</v>
      </c>
      <c r="H106" s="220">
        <v>0</v>
      </c>
      <c r="I106" s="220">
        <v>0</v>
      </c>
      <c r="J106" s="220">
        <v>0</v>
      </c>
      <c r="K106" s="220">
        <v>0</v>
      </c>
      <c r="L106" s="220">
        <v>0</v>
      </c>
      <c r="M106" s="220">
        <v>0</v>
      </c>
      <c r="N106" s="220">
        <v>0</v>
      </c>
      <c r="O106" s="220">
        <v>0</v>
      </c>
      <c r="P106" s="220">
        <v>0</v>
      </c>
      <c r="Q106" s="220">
        <v>0</v>
      </c>
      <c r="R106" s="221">
        <v>1386600</v>
      </c>
      <c r="S106" s="47"/>
    </row>
    <row r="107" spans="1:19" s="48" customFormat="1" ht="33" customHeight="1">
      <c r="A107" s="46"/>
      <c r="B107" s="41"/>
      <c r="C107" s="218" t="s">
        <v>198</v>
      </c>
      <c r="D107" s="297">
        <v>36805</v>
      </c>
      <c r="E107" s="216">
        <f t="shared" si="4"/>
        <v>36610</v>
      </c>
      <c r="F107" s="219">
        <v>3391</v>
      </c>
      <c r="G107" s="220">
        <v>3583</v>
      </c>
      <c r="H107" s="220">
        <v>3446</v>
      </c>
      <c r="I107" s="220">
        <v>2867</v>
      </c>
      <c r="J107" s="220">
        <v>2990</v>
      </c>
      <c r="K107" s="220">
        <v>2794</v>
      </c>
      <c r="L107" s="220">
        <v>3332</v>
      </c>
      <c r="M107" s="220">
        <v>2887</v>
      </c>
      <c r="N107" s="220">
        <v>2778</v>
      </c>
      <c r="O107" s="220">
        <v>3052</v>
      </c>
      <c r="P107" s="298">
        <v>2576</v>
      </c>
      <c r="Q107" s="220">
        <v>2914</v>
      </c>
      <c r="R107" s="221">
        <v>19330378</v>
      </c>
      <c r="S107" s="47"/>
    </row>
    <row r="108" spans="1:19" s="48" customFormat="1" ht="33" customHeight="1">
      <c r="A108" s="46"/>
      <c r="B108" s="41"/>
      <c r="C108" s="232" t="s">
        <v>399</v>
      </c>
      <c r="D108" s="231" t="s">
        <v>355</v>
      </c>
      <c r="E108" s="216">
        <f t="shared" si="4"/>
        <v>303907</v>
      </c>
      <c r="F108" s="222" t="s">
        <v>386</v>
      </c>
      <c r="G108" s="220">
        <v>32423</v>
      </c>
      <c r="H108" s="220">
        <v>34390</v>
      </c>
      <c r="I108" s="220">
        <v>32129</v>
      </c>
      <c r="J108" s="220">
        <v>33864</v>
      </c>
      <c r="K108" s="220">
        <v>25220</v>
      </c>
      <c r="L108" s="220">
        <v>23042</v>
      </c>
      <c r="M108" s="220">
        <v>21994</v>
      </c>
      <c r="N108" s="220">
        <v>23900</v>
      </c>
      <c r="O108" s="220">
        <v>28566</v>
      </c>
      <c r="P108" s="298">
        <v>26463</v>
      </c>
      <c r="Q108" s="220">
        <v>21916</v>
      </c>
      <c r="R108" s="221">
        <v>332450213</v>
      </c>
      <c r="S108" s="47"/>
    </row>
    <row r="109" spans="1:19" s="48" customFormat="1" ht="33" customHeight="1">
      <c r="A109" s="46"/>
      <c r="B109" s="41"/>
      <c r="C109" s="232" t="s">
        <v>295</v>
      </c>
      <c r="D109" s="231">
        <v>28300</v>
      </c>
      <c r="E109" s="216">
        <f t="shared" si="4"/>
        <v>27400</v>
      </c>
      <c r="F109" s="219">
        <v>3700</v>
      </c>
      <c r="G109" s="220">
        <v>1100</v>
      </c>
      <c r="H109" s="220">
        <v>1900</v>
      </c>
      <c r="I109" s="220">
        <v>3400</v>
      </c>
      <c r="J109" s="220">
        <v>3200</v>
      </c>
      <c r="K109" s="220">
        <v>1400</v>
      </c>
      <c r="L109" s="220">
        <v>1700</v>
      </c>
      <c r="M109" s="220">
        <v>1800</v>
      </c>
      <c r="N109" s="220">
        <v>2600</v>
      </c>
      <c r="O109" s="220">
        <v>3100</v>
      </c>
      <c r="P109" s="220">
        <v>2200</v>
      </c>
      <c r="Q109" s="220">
        <v>1300</v>
      </c>
      <c r="R109" s="229" t="s">
        <v>276</v>
      </c>
      <c r="S109" s="47"/>
    </row>
    <row r="110" spans="1:19" s="48" customFormat="1" ht="33" customHeight="1">
      <c r="A110" s="46"/>
      <c r="B110" s="41"/>
      <c r="C110" s="232" t="s">
        <v>296</v>
      </c>
      <c r="D110" s="231">
        <v>27600</v>
      </c>
      <c r="E110" s="216">
        <f t="shared" si="4"/>
        <v>27900</v>
      </c>
      <c r="F110" s="219">
        <v>900</v>
      </c>
      <c r="G110" s="220">
        <v>1300</v>
      </c>
      <c r="H110" s="220">
        <v>1700</v>
      </c>
      <c r="I110" s="220">
        <v>4700</v>
      </c>
      <c r="J110" s="220">
        <v>5300</v>
      </c>
      <c r="K110" s="220">
        <v>2100</v>
      </c>
      <c r="L110" s="220">
        <v>2500</v>
      </c>
      <c r="M110" s="220">
        <v>1900</v>
      </c>
      <c r="N110" s="220">
        <v>1700</v>
      </c>
      <c r="O110" s="220">
        <v>2700</v>
      </c>
      <c r="P110" s="220">
        <v>1700</v>
      </c>
      <c r="Q110" s="220">
        <v>1400</v>
      </c>
      <c r="R110" s="229" t="s">
        <v>276</v>
      </c>
      <c r="S110" s="47"/>
    </row>
    <row r="111" spans="1:19" s="48" customFormat="1" ht="33" customHeight="1">
      <c r="A111" s="46"/>
      <c r="B111" s="41"/>
      <c r="C111" s="232" t="s">
        <v>297</v>
      </c>
      <c r="D111" s="231">
        <v>15402</v>
      </c>
      <c r="E111" s="216">
        <f t="shared" si="4"/>
        <v>12782</v>
      </c>
      <c r="F111" s="219">
        <v>746</v>
      </c>
      <c r="G111" s="220">
        <v>983</v>
      </c>
      <c r="H111" s="220">
        <v>1175</v>
      </c>
      <c r="I111" s="220">
        <v>1036</v>
      </c>
      <c r="J111" s="220">
        <v>1219</v>
      </c>
      <c r="K111" s="220">
        <v>951</v>
      </c>
      <c r="L111" s="220">
        <v>1014</v>
      </c>
      <c r="M111" s="220">
        <v>924</v>
      </c>
      <c r="N111" s="220">
        <v>861</v>
      </c>
      <c r="O111" s="220">
        <v>1257</v>
      </c>
      <c r="P111" s="220">
        <v>1753</v>
      </c>
      <c r="Q111" s="220">
        <v>863</v>
      </c>
      <c r="R111" s="229" t="s">
        <v>276</v>
      </c>
      <c r="S111" s="47"/>
    </row>
    <row r="112" spans="1:19" s="48" customFormat="1" ht="33" customHeight="1">
      <c r="A112" s="46"/>
      <c r="B112" s="41"/>
      <c r="C112" s="232" t="s">
        <v>298</v>
      </c>
      <c r="D112" s="231">
        <v>10600</v>
      </c>
      <c r="E112" s="216">
        <f t="shared" si="4"/>
        <v>10550</v>
      </c>
      <c r="F112" s="219">
        <v>1700</v>
      </c>
      <c r="G112" s="220">
        <v>1100</v>
      </c>
      <c r="H112" s="220">
        <v>250</v>
      </c>
      <c r="I112" s="220">
        <v>2700</v>
      </c>
      <c r="J112" s="220">
        <v>300</v>
      </c>
      <c r="K112" s="220">
        <v>400</v>
      </c>
      <c r="L112" s="220">
        <v>300</v>
      </c>
      <c r="M112" s="220">
        <v>900</v>
      </c>
      <c r="N112" s="220">
        <v>1300</v>
      </c>
      <c r="O112" s="220">
        <v>900</v>
      </c>
      <c r="P112" s="220">
        <v>400</v>
      </c>
      <c r="Q112" s="220">
        <v>300</v>
      </c>
      <c r="R112" s="229" t="s">
        <v>338</v>
      </c>
      <c r="S112" s="47"/>
    </row>
    <row r="113" spans="1:19" s="48" customFormat="1" ht="33" customHeight="1">
      <c r="A113" s="46"/>
      <c r="B113" s="41"/>
      <c r="C113" s="232" t="s">
        <v>299</v>
      </c>
      <c r="D113" s="231">
        <v>4500</v>
      </c>
      <c r="E113" s="216">
        <f t="shared" si="4"/>
        <v>4800</v>
      </c>
      <c r="F113" s="219">
        <v>0</v>
      </c>
      <c r="G113" s="220">
        <v>400</v>
      </c>
      <c r="H113" s="220">
        <v>0</v>
      </c>
      <c r="I113" s="220">
        <v>0</v>
      </c>
      <c r="J113" s="220">
        <v>1700</v>
      </c>
      <c r="K113" s="220">
        <v>2700</v>
      </c>
      <c r="L113" s="220">
        <v>0</v>
      </c>
      <c r="M113" s="220">
        <v>0</v>
      </c>
      <c r="N113" s="220">
        <v>0</v>
      </c>
      <c r="O113" s="220">
        <v>0</v>
      </c>
      <c r="P113" s="220">
        <v>0</v>
      </c>
      <c r="Q113" s="220">
        <v>0</v>
      </c>
      <c r="R113" s="229" t="s">
        <v>338</v>
      </c>
      <c r="S113" s="47"/>
    </row>
    <row r="114" spans="1:19" s="48" customFormat="1" ht="33" customHeight="1">
      <c r="A114" s="46"/>
      <c r="B114" s="41"/>
      <c r="C114" s="232" t="s">
        <v>300</v>
      </c>
      <c r="D114" s="231">
        <v>1300</v>
      </c>
      <c r="E114" s="216">
        <f t="shared" si="4"/>
        <v>930</v>
      </c>
      <c r="F114" s="219">
        <v>0</v>
      </c>
      <c r="G114" s="220">
        <v>600</v>
      </c>
      <c r="H114" s="220">
        <v>0</v>
      </c>
      <c r="I114" s="220">
        <v>0</v>
      </c>
      <c r="J114" s="220">
        <v>200</v>
      </c>
      <c r="K114" s="220">
        <v>130</v>
      </c>
      <c r="L114" s="220">
        <v>0</v>
      </c>
      <c r="M114" s="220">
        <v>0</v>
      </c>
      <c r="N114" s="220">
        <v>0</v>
      </c>
      <c r="O114" s="220">
        <v>0</v>
      </c>
      <c r="P114" s="220">
        <v>0</v>
      </c>
      <c r="Q114" s="220">
        <v>0</v>
      </c>
      <c r="R114" s="229" t="s">
        <v>276</v>
      </c>
      <c r="S114" s="47"/>
    </row>
    <row r="115" spans="1:19" s="48" customFormat="1" ht="33" customHeight="1">
      <c r="A115" s="46"/>
      <c r="B115" s="41"/>
      <c r="C115" s="232" t="s">
        <v>301</v>
      </c>
      <c r="D115" s="231">
        <v>11000</v>
      </c>
      <c r="E115" s="216">
        <f t="shared" si="4"/>
        <v>10610</v>
      </c>
      <c r="F115" s="219">
        <v>1700</v>
      </c>
      <c r="G115" s="220">
        <v>1100</v>
      </c>
      <c r="H115" s="220">
        <v>300</v>
      </c>
      <c r="I115" s="220">
        <v>3100</v>
      </c>
      <c r="J115" s="220">
        <v>300</v>
      </c>
      <c r="K115" s="220">
        <v>400</v>
      </c>
      <c r="L115" s="220">
        <v>250</v>
      </c>
      <c r="M115" s="220">
        <v>170</v>
      </c>
      <c r="N115" s="220">
        <v>390</v>
      </c>
      <c r="O115" s="220">
        <v>1700</v>
      </c>
      <c r="P115" s="220">
        <v>700</v>
      </c>
      <c r="Q115" s="220">
        <v>500</v>
      </c>
      <c r="R115" s="229" t="s">
        <v>276</v>
      </c>
      <c r="S115" s="47"/>
    </row>
    <row r="116" spans="1:19" s="48" customFormat="1" ht="33" customHeight="1">
      <c r="A116" s="46"/>
      <c r="B116" s="41"/>
      <c r="C116" s="232" t="s">
        <v>304</v>
      </c>
      <c r="D116" s="231">
        <v>5300</v>
      </c>
      <c r="E116" s="216">
        <f t="shared" si="4"/>
        <v>6060</v>
      </c>
      <c r="F116" s="219">
        <v>1000</v>
      </c>
      <c r="G116" s="220">
        <v>400</v>
      </c>
      <c r="H116" s="220">
        <v>180</v>
      </c>
      <c r="I116" s="220">
        <v>700</v>
      </c>
      <c r="J116" s="220">
        <v>800</v>
      </c>
      <c r="K116" s="220">
        <v>250</v>
      </c>
      <c r="L116" s="220">
        <v>370</v>
      </c>
      <c r="M116" s="220">
        <v>680</v>
      </c>
      <c r="N116" s="220">
        <v>630</v>
      </c>
      <c r="O116" s="220">
        <v>450</v>
      </c>
      <c r="P116" s="220">
        <v>300</v>
      </c>
      <c r="Q116" s="220">
        <v>300</v>
      </c>
      <c r="R116" s="229" t="s">
        <v>276</v>
      </c>
      <c r="S116" s="47"/>
    </row>
    <row r="117" spans="1:19" s="48" customFormat="1" ht="33" customHeight="1">
      <c r="A117" s="46"/>
      <c r="B117" s="41"/>
      <c r="C117" s="232" t="s">
        <v>302</v>
      </c>
      <c r="D117" s="231">
        <v>1100</v>
      </c>
      <c r="E117" s="216">
        <f t="shared" si="4"/>
        <v>900</v>
      </c>
      <c r="F117" s="219">
        <v>68</v>
      </c>
      <c r="G117" s="220">
        <v>44</v>
      </c>
      <c r="H117" s="220">
        <v>52</v>
      </c>
      <c r="I117" s="220">
        <v>73</v>
      </c>
      <c r="J117" s="220">
        <v>88</v>
      </c>
      <c r="K117" s="220">
        <v>96</v>
      </c>
      <c r="L117" s="220">
        <v>72</v>
      </c>
      <c r="M117" s="220">
        <v>66</v>
      </c>
      <c r="N117" s="220">
        <v>64</v>
      </c>
      <c r="O117" s="220">
        <v>89</v>
      </c>
      <c r="P117" s="220">
        <v>102</v>
      </c>
      <c r="Q117" s="220">
        <v>86</v>
      </c>
      <c r="R117" s="229" t="s">
        <v>338</v>
      </c>
      <c r="S117" s="47"/>
    </row>
    <row r="118" spans="1:19" s="48" customFormat="1" ht="33" customHeight="1">
      <c r="A118" s="46"/>
      <c r="B118" s="41"/>
      <c r="C118" s="232" t="s">
        <v>303</v>
      </c>
      <c r="D118" s="231">
        <v>1592</v>
      </c>
      <c r="E118" s="216">
        <f t="shared" si="4"/>
        <v>1767</v>
      </c>
      <c r="F118" s="219">
        <v>46</v>
      </c>
      <c r="G118" s="220">
        <v>55</v>
      </c>
      <c r="H118" s="220">
        <v>151</v>
      </c>
      <c r="I118" s="220">
        <v>330</v>
      </c>
      <c r="J118" s="220">
        <v>145</v>
      </c>
      <c r="K118" s="220">
        <v>78</v>
      </c>
      <c r="L118" s="220">
        <v>70</v>
      </c>
      <c r="M118" s="220">
        <v>126</v>
      </c>
      <c r="N118" s="220">
        <v>66</v>
      </c>
      <c r="O118" s="220">
        <v>170</v>
      </c>
      <c r="P118" s="220">
        <v>480</v>
      </c>
      <c r="Q118" s="220">
        <v>50</v>
      </c>
      <c r="R118" s="221">
        <v>3480350</v>
      </c>
      <c r="S118" s="47"/>
    </row>
    <row r="119" spans="1:19" s="48" customFormat="1" ht="33" customHeight="1">
      <c r="A119" s="46"/>
      <c r="B119" s="41"/>
      <c r="C119" s="232" t="s">
        <v>314</v>
      </c>
      <c r="D119" s="231">
        <v>10400</v>
      </c>
      <c r="E119" s="216">
        <f t="shared" si="4"/>
        <v>10200</v>
      </c>
      <c r="F119" s="222">
        <v>530</v>
      </c>
      <c r="G119" s="298">
        <v>720</v>
      </c>
      <c r="H119" s="298">
        <v>770</v>
      </c>
      <c r="I119" s="298">
        <v>950</v>
      </c>
      <c r="J119" s="298">
        <v>1050</v>
      </c>
      <c r="K119" s="220">
        <v>980</v>
      </c>
      <c r="L119" s="220">
        <v>950</v>
      </c>
      <c r="M119" s="220">
        <v>760</v>
      </c>
      <c r="N119" s="220">
        <v>730</v>
      </c>
      <c r="O119" s="220">
        <v>950</v>
      </c>
      <c r="P119" s="220">
        <v>850</v>
      </c>
      <c r="Q119" s="220">
        <v>960</v>
      </c>
      <c r="R119" s="201">
        <v>8966000</v>
      </c>
      <c r="S119" s="47"/>
    </row>
    <row r="120" spans="1:19" s="48" customFormat="1" ht="33" customHeight="1">
      <c r="A120" s="46"/>
      <c r="B120" s="41" t="s">
        <v>26</v>
      </c>
      <c r="C120" s="218" t="s">
        <v>85</v>
      </c>
      <c r="D120" s="215">
        <v>34145</v>
      </c>
      <c r="E120" s="216">
        <f t="shared" si="4"/>
        <v>36183</v>
      </c>
      <c r="F120" s="299">
        <v>845</v>
      </c>
      <c r="G120" s="300">
        <v>1190</v>
      </c>
      <c r="H120" s="300">
        <v>848</v>
      </c>
      <c r="I120" s="300">
        <v>1139</v>
      </c>
      <c r="J120" s="300">
        <v>825</v>
      </c>
      <c r="K120" s="300">
        <v>1264</v>
      </c>
      <c r="L120" s="300">
        <v>962</v>
      </c>
      <c r="M120" s="300">
        <v>1994</v>
      </c>
      <c r="N120" s="300">
        <v>23949</v>
      </c>
      <c r="O120" s="300">
        <v>882</v>
      </c>
      <c r="P120" s="300">
        <v>1138</v>
      </c>
      <c r="Q120" s="300">
        <v>1147</v>
      </c>
      <c r="R120" s="217">
        <v>11292639</v>
      </c>
      <c r="S120" s="47"/>
    </row>
    <row r="121" spans="1:19" s="48" customFormat="1" ht="33" customHeight="1">
      <c r="A121" s="46"/>
      <c r="B121" s="41" t="s">
        <v>1</v>
      </c>
      <c r="C121" s="218" t="s">
        <v>154</v>
      </c>
      <c r="D121" s="215">
        <v>6063</v>
      </c>
      <c r="E121" s="216">
        <f t="shared" si="4"/>
        <v>6132</v>
      </c>
      <c r="F121" s="299">
        <v>167</v>
      </c>
      <c r="G121" s="300">
        <v>167</v>
      </c>
      <c r="H121" s="300">
        <v>382</v>
      </c>
      <c r="I121" s="300">
        <v>1787</v>
      </c>
      <c r="J121" s="300">
        <v>676</v>
      </c>
      <c r="K121" s="300">
        <v>314</v>
      </c>
      <c r="L121" s="300">
        <v>334</v>
      </c>
      <c r="M121" s="300">
        <v>368</v>
      </c>
      <c r="N121" s="300">
        <v>243</v>
      </c>
      <c r="O121" s="300">
        <v>549</v>
      </c>
      <c r="P121" s="300">
        <v>968</v>
      </c>
      <c r="Q121" s="300">
        <v>177</v>
      </c>
      <c r="R121" s="229" t="s">
        <v>276</v>
      </c>
      <c r="S121" s="47"/>
    </row>
    <row r="122" spans="1:19" s="48" customFormat="1" ht="33" customHeight="1">
      <c r="A122" s="46"/>
      <c r="B122" s="42" t="s">
        <v>1</v>
      </c>
      <c r="C122" s="233" t="s">
        <v>86</v>
      </c>
      <c r="D122" s="234">
        <v>10988</v>
      </c>
      <c r="E122" s="235">
        <f t="shared" si="4"/>
        <v>8327</v>
      </c>
      <c r="F122" s="258">
        <v>494</v>
      </c>
      <c r="G122" s="220">
        <v>534</v>
      </c>
      <c r="H122" s="220">
        <v>631</v>
      </c>
      <c r="I122" s="220">
        <v>620</v>
      </c>
      <c r="J122" s="220">
        <v>621</v>
      </c>
      <c r="K122" s="220">
        <v>489</v>
      </c>
      <c r="L122" s="220">
        <v>893</v>
      </c>
      <c r="M122" s="220">
        <v>684</v>
      </c>
      <c r="N122" s="220">
        <v>1077</v>
      </c>
      <c r="O122" s="220">
        <v>759</v>
      </c>
      <c r="P122" s="220">
        <v>915</v>
      </c>
      <c r="Q122" s="220">
        <v>610</v>
      </c>
      <c r="R122" s="229">
        <v>4972570</v>
      </c>
      <c r="S122" s="47"/>
    </row>
    <row r="123" spans="1:19" s="48" customFormat="1" ht="33" customHeight="1" thickBot="1">
      <c r="A123" s="46"/>
      <c r="B123" s="43" t="s">
        <v>27</v>
      </c>
      <c r="C123" s="260" t="s">
        <v>87</v>
      </c>
      <c r="D123" s="261">
        <v>16497</v>
      </c>
      <c r="E123" s="235">
        <f t="shared" si="4"/>
        <v>11966</v>
      </c>
      <c r="F123" s="301">
        <v>123</v>
      </c>
      <c r="G123" s="264">
        <v>244</v>
      </c>
      <c r="H123" s="264">
        <v>431</v>
      </c>
      <c r="I123" s="264">
        <v>1604</v>
      </c>
      <c r="J123" s="264">
        <v>2246</v>
      </c>
      <c r="K123" s="264">
        <v>509</v>
      </c>
      <c r="L123" s="264">
        <v>1328</v>
      </c>
      <c r="M123" s="264">
        <v>2706</v>
      </c>
      <c r="N123" s="264">
        <v>805</v>
      </c>
      <c r="O123" s="264">
        <v>808</v>
      </c>
      <c r="P123" s="264">
        <v>1095</v>
      </c>
      <c r="Q123" s="264">
        <v>67</v>
      </c>
      <c r="R123" s="302">
        <v>38793832</v>
      </c>
      <c r="S123" s="47"/>
    </row>
    <row r="124" spans="1:19" s="48" customFormat="1" ht="13.5" customHeight="1">
      <c r="A124" s="45"/>
      <c r="B124" s="103"/>
      <c r="C124" s="104"/>
      <c r="D124" s="105"/>
      <c r="E124" s="106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45"/>
    </row>
    <row r="125" spans="1:19" s="48" customFormat="1" ht="10.5" customHeight="1">
      <c r="A125" s="45"/>
      <c r="B125" s="113"/>
      <c r="C125" s="114"/>
      <c r="D125" s="115"/>
      <c r="E125" s="116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45"/>
    </row>
    <row r="126" spans="1:19" s="48" customFormat="1" ht="31.5" customHeight="1" thickBot="1">
      <c r="A126" s="45"/>
      <c r="B126" s="79" t="s">
        <v>323</v>
      </c>
      <c r="C126" s="107"/>
      <c r="D126" s="108"/>
      <c r="E126" s="109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399" t="s">
        <v>234</v>
      </c>
      <c r="R126" s="399"/>
      <c r="S126" s="45"/>
    </row>
    <row r="127" spans="1:19" s="48" customFormat="1" ht="31.5" customHeight="1" thickBot="1">
      <c r="A127" s="46"/>
      <c r="B127" s="88" t="s">
        <v>31</v>
      </c>
      <c r="C127" s="89" t="s">
        <v>32</v>
      </c>
      <c r="D127" s="90" t="s">
        <v>324</v>
      </c>
      <c r="E127" s="91" t="s">
        <v>346</v>
      </c>
      <c r="F127" s="133" t="s">
        <v>33</v>
      </c>
      <c r="G127" s="134" t="s">
        <v>34</v>
      </c>
      <c r="H127" s="135" t="s">
        <v>35</v>
      </c>
      <c r="I127" s="135" t="s">
        <v>36</v>
      </c>
      <c r="J127" s="135" t="s">
        <v>159</v>
      </c>
      <c r="K127" s="135" t="s">
        <v>160</v>
      </c>
      <c r="L127" s="135" t="s">
        <v>37</v>
      </c>
      <c r="M127" s="135" t="s">
        <v>38</v>
      </c>
      <c r="N127" s="135" t="s">
        <v>39</v>
      </c>
      <c r="O127" s="135" t="s">
        <v>40</v>
      </c>
      <c r="P127" s="135" t="s">
        <v>41</v>
      </c>
      <c r="Q127" s="135" t="s">
        <v>42</v>
      </c>
      <c r="R127" s="136" t="s">
        <v>43</v>
      </c>
      <c r="S127" s="47"/>
    </row>
    <row r="128" spans="1:19" s="48" customFormat="1" ht="33.75" customHeight="1">
      <c r="A128" s="46"/>
      <c r="B128" s="41" t="s">
        <v>28</v>
      </c>
      <c r="C128" s="218" t="s">
        <v>155</v>
      </c>
      <c r="D128" s="215">
        <v>8000</v>
      </c>
      <c r="E128" s="303">
        <f t="shared" si="4"/>
        <v>6800</v>
      </c>
      <c r="F128" s="304" t="s">
        <v>330</v>
      </c>
      <c r="G128" s="305" t="s">
        <v>276</v>
      </c>
      <c r="H128" s="305" t="s">
        <v>276</v>
      </c>
      <c r="I128" s="305" t="s">
        <v>276</v>
      </c>
      <c r="J128" s="305">
        <v>4800</v>
      </c>
      <c r="K128" s="305">
        <v>2000</v>
      </c>
      <c r="L128" s="305" t="s">
        <v>276</v>
      </c>
      <c r="M128" s="305" t="s">
        <v>276</v>
      </c>
      <c r="N128" s="305" t="s">
        <v>276</v>
      </c>
      <c r="O128" s="305" t="s">
        <v>276</v>
      </c>
      <c r="P128" s="305" t="s">
        <v>276</v>
      </c>
      <c r="Q128" s="305" t="s">
        <v>276</v>
      </c>
      <c r="R128" s="306">
        <v>3740000</v>
      </c>
      <c r="S128" s="45"/>
    </row>
    <row r="129" spans="1:19" s="48" customFormat="1" ht="33.75" customHeight="1">
      <c r="A129" s="46"/>
      <c r="B129" s="41" t="s">
        <v>1</v>
      </c>
      <c r="C129" s="218" t="s">
        <v>88</v>
      </c>
      <c r="D129" s="215">
        <v>13500</v>
      </c>
      <c r="E129" s="303">
        <f t="shared" si="4"/>
        <v>12000</v>
      </c>
      <c r="F129" s="184">
        <v>100</v>
      </c>
      <c r="G129" s="185">
        <v>100</v>
      </c>
      <c r="H129" s="185">
        <v>700</v>
      </c>
      <c r="I129" s="185">
        <v>1700</v>
      </c>
      <c r="J129" s="185">
        <v>3800</v>
      </c>
      <c r="K129" s="185">
        <v>1100</v>
      </c>
      <c r="L129" s="185">
        <v>1700</v>
      </c>
      <c r="M129" s="185">
        <v>1000</v>
      </c>
      <c r="N129" s="185">
        <v>500</v>
      </c>
      <c r="O129" s="185">
        <v>600</v>
      </c>
      <c r="P129" s="185">
        <v>400</v>
      </c>
      <c r="Q129" s="185">
        <v>300</v>
      </c>
      <c r="R129" s="221">
        <v>10200000</v>
      </c>
      <c r="S129" s="45"/>
    </row>
    <row r="130" spans="1:19" s="48" customFormat="1" ht="33.75" customHeight="1">
      <c r="A130" s="46"/>
      <c r="B130" s="41" t="s">
        <v>1</v>
      </c>
      <c r="C130" s="218" t="s">
        <v>89</v>
      </c>
      <c r="D130" s="215">
        <v>10500</v>
      </c>
      <c r="E130" s="303">
        <f t="shared" si="4"/>
        <v>11000</v>
      </c>
      <c r="F130" s="184">
        <v>200</v>
      </c>
      <c r="G130" s="185">
        <v>200</v>
      </c>
      <c r="H130" s="185">
        <v>600</v>
      </c>
      <c r="I130" s="185">
        <v>1600</v>
      </c>
      <c r="J130" s="185">
        <v>2200</v>
      </c>
      <c r="K130" s="185">
        <v>700</v>
      </c>
      <c r="L130" s="185">
        <v>1300</v>
      </c>
      <c r="M130" s="185">
        <v>1500</v>
      </c>
      <c r="N130" s="185">
        <v>800</v>
      </c>
      <c r="O130" s="185">
        <v>400</v>
      </c>
      <c r="P130" s="185">
        <v>1000</v>
      </c>
      <c r="Q130" s="185">
        <v>500</v>
      </c>
      <c r="R130" s="229" t="s">
        <v>331</v>
      </c>
      <c r="S130" s="45"/>
    </row>
    <row r="131" spans="1:19" s="48" customFormat="1" ht="33.75" customHeight="1">
      <c r="A131" s="46"/>
      <c r="B131" s="41" t="s">
        <v>1</v>
      </c>
      <c r="C131" s="218" t="s">
        <v>90</v>
      </c>
      <c r="D131" s="215">
        <v>71482</v>
      </c>
      <c r="E131" s="303">
        <f t="shared" si="4"/>
        <v>74272</v>
      </c>
      <c r="F131" s="184">
        <v>5246</v>
      </c>
      <c r="G131" s="185">
        <v>4566</v>
      </c>
      <c r="H131" s="185">
        <v>5230</v>
      </c>
      <c r="I131" s="185">
        <v>7009</v>
      </c>
      <c r="J131" s="185">
        <v>8038</v>
      </c>
      <c r="K131" s="185">
        <v>5978</v>
      </c>
      <c r="L131" s="185">
        <v>6137</v>
      </c>
      <c r="M131" s="185">
        <v>9577</v>
      </c>
      <c r="N131" s="185">
        <v>7043</v>
      </c>
      <c r="O131" s="185">
        <v>6231</v>
      </c>
      <c r="P131" s="185">
        <v>5529</v>
      </c>
      <c r="Q131" s="185">
        <v>3688</v>
      </c>
      <c r="R131" s="221">
        <v>162509821</v>
      </c>
      <c r="S131" s="45"/>
    </row>
    <row r="132" spans="1:19" s="48" customFormat="1" ht="33.75" customHeight="1">
      <c r="A132" s="46"/>
      <c r="B132" s="41" t="s">
        <v>1</v>
      </c>
      <c r="C132" s="218" t="s">
        <v>199</v>
      </c>
      <c r="D132" s="215">
        <v>2074</v>
      </c>
      <c r="E132" s="303">
        <f t="shared" si="4"/>
        <v>2266</v>
      </c>
      <c r="F132" s="184">
        <v>133</v>
      </c>
      <c r="G132" s="185">
        <v>72</v>
      </c>
      <c r="H132" s="185">
        <v>97</v>
      </c>
      <c r="I132" s="185">
        <v>226</v>
      </c>
      <c r="J132" s="185">
        <v>459</v>
      </c>
      <c r="K132" s="185">
        <v>122</v>
      </c>
      <c r="L132" s="185">
        <v>128</v>
      </c>
      <c r="M132" s="185">
        <v>132</v>
      </c>
      <c r="N132" s="185">
        <v>310</v>
      </c>
      <c r="O132" s="185">
        <v>216</v>
      </c>
      <c r="P132" s="185">
        <v>336</v>
      </c>
      <c r="Q132" s="185">
        <v>35</v>
      </c>
      <c r="R132" s="221">
        <v>369700</v>
      </c>
      <c r="S132" s="45"/>
    </row>
    <row r="133" spans="1:19" s="48" customFormat="1" ht="33.75" customHeight="1">
      <c r="A133" s="46"/>
      <c r="B133" s="41" t="s">
        <v>1</v>
      </c>
      <c r="C133" s="218" t="s">
        <v>91</v>
      </c>
      <c r="D133" s="215">
        <v>5000</v>
      </c>
      <c r="E133" s="303">
        <f t="shared" si="4"/>
        <v>4100</v>
      </c>
      <c r="F133" s="184">
        <v>400</v>
      </c>
      <c r="G133" s="185">
        <v>200</v>
      </c>
      <c r="H133" s="185">
        <v>300</v>
      </c>
      <c r="I133" s="185">
        <v>600</v>
      </c>
      <c r="J133" s="185">
        <v>800</v>
      </c>
      <c r="K133" s="185">
        <v>200</v>
      </c>
      <c r="L133" s="185">
        <v>400</v>
      </c>
      <c r="M133" s="185">
        <v>300</v>
      </c>
      <c r="N133" s="185">
        <v>200</v>
      </c>
      <c r="O133" s="185">
        <v>200</v>
      </c>
      <c r="P133" s="185">
        <v>200</v>
      </c>
      <c r="Q133" s="185">
        <v>300</v>
      </c>
      <c r="R133" s="229" t="s">
        <v>332</v>
      </c>
      <c r="S133" s="45"/>
    </row>
    <row r="134" spans="1:19" s="48" customFormat="1" ht="33.75" customHeight="1">
      <c r="A134" s="46"/>
      <c r="B134" s="42" t="s">
        <v>1</v>
      </c>
      <c r="C134" s="233" t="s">
        <v>92</v>
      </c>
      <c r="D134" s="215">
        <v>40071</v>
      </c>
      <c r="E134" s="303">
        <f t="shared" si="4"/>
        <v>40758</v>
      </c>
      <c r="F134" s="219">
        <v>1073</v>
      </c>
      <c r="G134" s="220">
        <v>1358</v>
      </c>
      <c r="H134" s="220">
        <v>1910</v>
      </c>
      <c r="I134" s="220">
        <v>4046</v>
      </c>
      <c r="J134" s="220">
        <v>7548</v>
      </c>
      <c r="K134" s="220">
        <v>4318</v>
      </c>
      <c r="L134" s="220">
        <v>2952</v>
      </c>
      <c r="M134" s="220">
        <v>4487</v>
      </c>
      <c r="N134" s="220">
        <v>4618</v>
      </c>
      <c r="O134" s="220">
        <v>4178</v>
      </c>
      <c r="P134" s="220">
        <v>3573</v>
      </c>
      <c r="Q134" s="220">
        <v>697</v>
      </c>
      <c r="R134" s="221">
        <v>74285754</v>
      </c>
      <c r="S134" s="45"/>
    </row>
    <row r="135" spans="1:19" s="48" customFormat="1" ht="33.75" customHeight="1">
      <c r="A135" s="46"/>
      <c r="B135" s="41" t="s">
        <v>1</v>
      </c>
      <c r="C135" s="218" t="s">
        <v>93</v>
      </c>
      <c r="D135" s="215">
        <v>25178</v>
      </c>
      <c r="E135" s="303">
        <f t="shared" si="4"/>
        <v>26515</v>
      </c>
      <c r="F135" s="184">
        <v>761</v>
      </c>
      <c r="G135" s="185">
        <v>801</v>
      </c>
      <c r="H135" s="185">
        <v>908</v>
      </c>
      <c r="I135" s="185">
        <v>1674</v>
      </c>
      <c r="J135" s="185">
        <v>3851</v>
      </c>
      <c r="K135" s="185">
        <v>1793</v>
      </c>
      <c r="L135" s="185">
        <v>2682</v>
      </c>
      <c r="M135" s="185">
        <v>5268</v>
      </c>
      <c r="N135" s="185">
        <v>2841</v>
      </c>
      <c r="O135" s="185">
        <v>2959</v>
      </c>
      <c r="P135" s="185">
        <v>2277</v>
      </c>
      <c r="Q135" s="185">
        <v>700</v>
      </c>
      <c r="R135" s="221">
        <v>53546806</v>
      </c>
      <c r="S135" s="45"/>
    </row>
    <row r="136" spans="1:19" s="48" customFormat="1" ht="33.75" customHeight="1">
      <c r="A136" s="46"/>
      <c r="B136" s="41" t="s">
        <v>1</v>
      </c>
      <c r="C136" s="218" t="s">
        <v>94</v>
      </c>
      <c r="D136" s="215">
        <v>10885</v>
      </c>
      <c r="E136" s="303">
        <f t="shared" si="4"/>
        <v>12156</v>
      </c>
      <c r="F136" s="219">
        <v>130</v>
      </c>
      <c r="G136" s="220">
        <v>61</v>
      </c>
      <c r="H136" s="220">
        <v>257</v>
      </c>
      <c r="I136" s="220">
        <v>447</v>
      </c>
      <c r="J136" s="220">
        <v>1289</v>
      </c>
      <c r="K136" s="220">
        <v>633</v>
      </c>
      <c r="L136" s="220">
        <v>2344</v>
      </c>
      <c r="M136" s="220">
        <v>3792</v>
      </c>
      <c r="N136" s="220">
        <v>1815</v>
      </c>
      <c r="O136" s="220">
        <v>842</v>
      </c>
      <c r="P136" s="220">
        <v>373</v>
      </c>
      <c r="Q136" s="220">
        <v>173</v>
      </c>
      <c r="R136" s="221">
        <v>25822897</v>
      </c>
      <c r="S136" s="45"/>
    </row>
    <row r="137" spans="1:19" s="48" customFormat="1" ht="33.75" customHeight="1">
      <c r="A137" s="46"/>
      <c r="B137" s="41" t="s">
        <v>1</v>
      </c>
      <c r="C137" s="218" t="s">
        <v>95</v>
      </c>
      <c r="D137" s="215">
        <v>19234</v>
      </c>
      <c r="E137" s="303">
        <f t="shared" si="4"/>
        <v>17424</v>
      </c>
      <c r="F137" s="219">
        <v>996</v>
      </c>
      <c r="G137" s="220">
        <v>785</v>
      </c>
      <c r="H137" s="220">
        <v>1285</v>
      </c>
      <c r="I137" s="220">
        <v>1988</v>
      </c>
      <c r="J137" s="220">
        <v>2293</v>
      </c>
      <c r="K137" s="220">
        <v>1330</v>
      </c>
      <c r="L137" s="220">
        <v>1777</v>
      </c>
      <c r="M137" s="220">
        <v>2376</v>
      </c>
      <c r="N137" s="220">
        <v>1410</v>
      </c>
      <c r="O137" s="220">
        <v>1264</v>
      </c>
      <c r="P137" s="220">
        <v>1229</v>
      </c>
      <c r="Q137" s="220">
        <v>691</v>
      </c>
      <c r="R137" s="201">
        <v>23441181</v>
      </c>
      <c r="S137" s="45"/>
    </row>
    <row r="138" spans="1:19" s="48" customFormat="1" ht="33.75" customHeight="1">
      <c r="A138" s="46"/>
      <c r="B138" s="110"/>
      <c r="C138" s="249" t="s">
        <v>200</v>
      </c>
      <c r="D138" s="250">
        <v>3500</v>
      </c>
      <c r="E138" s="307">
        <f t="shared" si="4"/>
        <v>2760</v>
      </c>
      <c r="F138" s="184" t="s">
        <v>330</v>
      </c>
      <c r="G138" s="185" t="s">
        <v>343</v>
      </c>
      <c r="H138" s="185">
        <v>80</v>
      </c>
      <c r="I138" s="185">
        <v>2000</v>
      </c>
      <c r="J138" s="185">
        <v>400</v>
      </c>
      <c r="K138" s="185">
        <v>100</v>
      </c>
      <c r="L138" s="185">
        <v>80</v>
      </c>
      <c r="M138" s="185">
        <v>100</v>
      </c>
      <c r="N138" s="185" t="s">
        <v>344</v>
      </c>
      <c r="O138" s="185" t="s">
        <v>330</v>
      </c>
      <c r="P138" s="185" t="s">
        <v>330</v>
      </c>
      <c r="Q138" s="185" t="s">
        <v>330</v>
      </c>
      <c r="R138" s="229" t="s">
        <v>315</v>
      </c>
      <c r="S138" s="45"/>
    </row>
    <row r="139" spans="1:19" s="48" customFormat="1" ht="33.75" customHeight="1">
      <c r="A139" s="46"/>
      <c r="B139" s="110"/>
      <c r="C139" s="252" t="s">
        <v>381</v>
      </c>
      <c r="D139" s="253" t="s">
        <v>382</v>
      </c>
      <c r="E139" s="307">
        <f t="shared" si="4"/>
        <v>2418</v>
      </c>
      <c r="F139" s="184">
        <v>64</v>
      </c>
      <c r="G139" s="185">
        <v>64</v>
      </c>
      <c r="H139" s="185">
        <v>88</v>
      </c>
      <c r="I139" s="185">
        <v>93</v>
      </c>
      <c r="J139" s="185">
        <v>272</v>
      </c>
      <c r="K139" s="185">
        <v>176</v>
      </c>
      <c r="L139" s="185">
        <v>368</v>
      </c>
      <c r="M139" s="185">
        <v>785</v>
      </c>
      <c r="N139" s="185">
        <v>186</v>
      </c>
      <c r="O139" s="185">
        <v>107</v>
      </c>
      <c r="P139" s="185">
        <v>142</v>
      </c>
      <c r="Q139" s="185">
        <v>73</v>
      </c>
      <c r="R139" s="229">
        <v>2363839</v>
      </c>
      <c r="S139" s="45"/>
    </row>
    <row r="140" spans="1:19" s="48" customFormat="1" ht="33.75" customHeight="1">
      <c r="A140" s="46"/>
      <c r="B140" s="42" t="s">
        <v>29</v>
      </c>
      <c r="C140" s="233" t="s">
        <v>96</v>
      </c>
      <c r="D140" s="234">
        <v>123980</v>
      </c>
      <c r="E140" s="235">
        <f>SUM(F140:Q140)</f>
        <v>131955</v>
      </c>
      <c r="F140" s="219">
        <v>3910</v>
      </c>
      <c r="G140" s="220">
        <v>4570</v>
      </c>
      <c r="H140" s="220">
        <v>6750</v>
      </c>
      <c r="I140" s="220">
        <v>18135</v>
      </c>
      <c r="J140" s="220">
        <v>21980</v>
      </c>
      <c r="K140" s="220">
        <v>5950</v>
      </c>
      <c r="L140" s="220">
        <v>5660</v>
      </c>
      <c r="M140" s="220">
        <v>4720</v>
      </c>
      <c r="N140" s="298">
        <v>3930</v>
      </c>
      <c r="O140" s="220">
        <v>44060</v>
      </c>
      <c r="P140" s="220">
        <v>7110</v>
      </c>
      <c r="Q140" s="220">
        <v>5180</v>
      </c>
      <c r="R140" s="221">
        <v>273705</v>
      </c>
      <c r="S140" s="45"/>
    </row>
    <row r="141" spans="1:19" s="48" customFormat="1" ht="33.75" customHeight="1">
      <c r="A141" s="45"/>
      <c r="B141" s="42" t="s">
        <v>1</v>
      </c>
      <c r="C141" s="308" t="s">
        <v>156</v>
      </c>
      <c r="D141" s="309">
        <v>1030</v>
      </c>
      <c r="E141" s="235">
        <f t="shared" si="4"/>
        <v>689</v>
      </c>
      <c r="F141" s="258">
        <v>48</v>
      </c>
      <c r="G141" s="220">
        <v>11</v>
      </c>
      <c r="H141" s="220">
        <v>25</v>
      </c>
      <c r="I141" s="220">
        <v>0</v>
      </c>
      <c r="J141" s="220">
        <v>0</v>
      </c>
      <c r="K141" s="220">
        <v>3</v>
      </c>
      <c r="L141" s="220">
        <v>13</v>
      </c>
      <c r="M141" s="220">
        <v>42</v>
      </c>
      <c r="N141" s="298">
        <v>0</v>
      </c>
      <c r="O141" s="220">
        <v>160</v>
      </c>
      <c r="P141" s="220">
        <v>338</v>
      </c>
      <c r="Q141" s="220">
        <v>49</v>
      </c>
      <c r="R141" s="229" t="s">
        <v>276</v>
      </c>
      <c r="S141" s="45"/>
    </row>
    <row r="142" spans="1:19" s="48" customFormat="1" ht="33.75" customHeight="1" thickBot="1">
      <c r="A142" s="45"/>
      <c r="B142" s="43"/>
      <c r="C142" s="310" t="s">
        <v>340</v>
      </c>
      <c r="D142" s="311">
        <v>40047</v>
      </c>
      <c r="E142" s="262">
        <f>SUM(F142:Q142)</f>
        <v>45252</v>
      </c>
      <c r="F142" s="301">
        <v>4026</v>
      </c>
      <c r="G142" s="264">
        <v>3245</v>
      </c>
      <c r="H142" s="264">
        <v>3988</v>
      </c>
      <c r="I142" s="264">
        <v>3753</v>
      </c>
      <c r="J142" s="264">
        <v>4438</v>
      </c>
      <c r="K142" s="264">
        <v>3802</v>
      </c>
      <c r="L142" s="264">
        <v>3631</v>
      </c>
      <c r="M142" s="264">
        <v>3093</v>
      </c>
      <c r="N142" s="312">
        <v>3535</v>
      </c>
      <c r="O142" s="264">
        <v>3570</v>
      </c>
      <c r="P142" s="264">
        <v>4015</v>
      </c>
      <c r="Q142" s="264">
        <v>4156</v>
      </c>
      <c r="R142" s="265">
        <v>483321160</v>
      </c>
      <c r="S142" s="45"/>
    </row>
    <row r="143" ht="33.75" customHeight="1">
      <c r="E143" s="98"/>
    </row>
    <row r="144" ht="13.5">
      <c r="E144" s="98"/>
    </row>
    <row r="145" ht="13.5">
      <c r="E145" s="98"/>
    </row>
    <row r="146" ht="13.5">
      <c r="E146" s="98"/>
    </row>
    <row r="147" ht="13.5">
      <c r="E147" s="98"/>
    </row>
    <row r="148" ht="13.5">
      <c r="E148" s="98"/>
    </row>
    <row r="149" ht="13.5">
      <c r="E149" s="98"/>
    </row>
    <row r="150" ht="13.5">
      <c r="E150" s="98"/>
    </row>
    <row r="151" ht="13.5">
      <c r="E151" s="98"/>
    </row>
    <row r="152" ht="13.5">
      <c r="E152" s="98"/>
    </row>
    <row r="153" ht="13.5">
      <c r="E153" s="98"/>
    </row>
    <row r="154" ht="13.5">
      <c r="E154" s="98"/>
    </row>
    <row r="155" ht="13.5">
      <c r="E155" s="98"/>
    </row>
    <row r="156" ht="13.5">
      <c r="E156" s="98"/>
    </row>
    <row r="157" ht="13.5">
      <c r="E157" s="98"/>
    </row>
    <row r="158" ht="13.5">
      <c r="E158" s="98"/>
    </row>
    <row r="159" ht="13.5">
      <c r="E159" s="98"/>
    </row>
    <row r="160" ht="13.5">
      <c r="E160" s="98"/>
    </row>
    <row r="161" ht="13.5">
      <c r="E161" s="98"/>
    </row>
    <row r="162" ht="13.5">
      <c r="E162" s="98"/>
    </row>
    <row r="163" ht="13.5">
      <c r="E163" s="98"/>
    </row>
    <row r="164" ht="13.5">
      <c r="E164" s="98"/>
    </row>
    <row r="165" ht="13.5">
      <c r="E165" s="98"/>
    </row>
    <row r="166" ht="13.5">
      <c r="E166" s="98"/>
    </row>
    <row r="167" ht="13.5">
      <c r="E167" s="98"/>
    </row>
    <row r="168" ht="13.5">
      <c r="E168" s="98"/>
    </row>
    <row r="169" ht="13.5">
      <c r="E169" s="98"/>
    </row>
    <row r="170" ht="13.5">
      <c r="E170" s="98"/>
    </row>
    <row r="171" ht="13.5">
      <c r="E171" s="98"/>
    </row>
    <row r="172" ht="13.5">
      <c r="E172" s="98"/>
    </row>
    <row r="173" ht="13.5">
      <c r="E173" s="98"/>
    </row>
    <row r="174" ht="13.5">
      <c r="E174" s="98"/>
    </row>
    <row r="175" ht="13.5">
      <c r="E175" s="98"/>
    </row>
    <row r="176" ht="13.5">
      <c r="E176" s="98"/>
    </row>
    <row r="177" ht="13.5">
      <c r="E177" s="98"/>
    </row>
    <row r="178" ht="13.5">
      <c r="E178" s="98"/>
    </row>
    <row r="179" ht="13.5">
      <c r="E179" s="98"/>
    </row>
    <row r="180" ht="13.5">
      <c r="E180" s="98"/>
    </row>
    <row r="181" ht="13.5">
      <c r="E181" s="98"/>
    </row>
    <row r="182" ht="13.5">
      <c r="E182" s="98"/>
    </row>
    <row r="183" ht="13.5">
      <c r="E183" s="98"/>
    </row>
    <row r="184" ht="13.5">
      <c r="E184" s="98"/>
    </row>
    <row r="185" ht="13.5">
      <c r="E185" s="98"/>
    </row>
    <row r="186" ht="13.5">
      <c r="E186" s="98"/>
    </row>
    <row r="187" ht="13.5">
      <c r="E187" s="98"/>
    </row>
    <row r="188" ht="13.5">
      <c r="E188" s="98"/>
    </row>
    <row r="189" ht="13.5">
      <c r="E189" s="98"/>
    </row>
    <row r="190" ht="13.5">
      <c r="E190" s="98"/>
    </row>
    <row r="191" ht="13.5">
      <c r="E191" s="98"/>
    </row>
    <row r="192" ht="13.5">
      <c r="E192" s="98"/>
    </row>
    <row r="193" ht="13.5">
      <c r="E193" s="98"/>
    </row>
    <row r="194" ht="13.5">
      <c r="E194" s="98"/>
    </row>
    <row r="195" ht="13.5">
      <c r="E195" s="98"/>
    </row>
    <row r="196" ht="13.5">
      <c r="E196" s="98"/>
    </row>
    <row r="197" ht="13.5">
      <c r="E197" s="98"/>
    </row>
    <row r="198" ht="13.5">
      <c r="E198" s="98"/>
    </row>
    <row r="199" ht="13.5">
      <c r="E199" s="98"/>
    </row>
    <row r="200" ht="13.5">
      <c r="E200" s="98"/>
    </row>
    <row r="201" ht="13.5">
      <c r="E201" s="98"/>
    </row>
    <row r="202" ht="13.5">
      <c r="E202" s="98"/>
    </row>
    <row r="203" ht="13.5">
      <c r="E203" s="98"/>
    </row>
    <row r="204" ht="13.5">
      <c r="E204" s="98"/>
    </row>
    <row r="205" ht="13.5">
      <c r="E205" s="98"/>
    </row>
    <row r="206" ht="13.5">
      <c r="E206" s="98"/>
    </row>
    <row r="207" ht="13.5">
      <c r="E207" s="98"/>
    </row>
    <row r="208" ht="13.5">
      <c r="E208" s="98"/>
    </row>
    <row r="209" ht="13.5">
      <c r="E209" s="98"/>
    </row>
    <row r="210" ht="13.5">
      <c r="E210" s="98"/>
    </row>
    <row r="211" ht="13.5">
      <c r="E211" s="98"/>
    </row>
    <row r="212" ht="13.5">
      <c r="E212" s="98"/>
    </row>
    <row r="213" ht="13.5">
      <c r="E213" s="98"/>
    </row>
    <row r="214" ht="13.5">
      <c r="E214" s="98"/>
    </row>
    <row r="215" ht="13.5">
      <c r="E215" s="98"/>
    </row>
    <row r="216" ht="13.5">
      <c r="E216" s="98"/>
    </row>
    <row r="217" ht="13.5">
      <c r="E217" s="98"/>
    </row>
    <row r="218" ht="13.5">
      <c r="E218" s="98"/>
    </row>
    <row r="219" ht="13.5">
      <c r="E219" s="98"/>
    </row>
    <row r="220" ht="13.5">
      <c r="E220" s="98"/>
    </row>
    <row r="221" ht="13.5">
      <c r="E221" s="98"/>
    </row>
    <row r="222" ht="13.5">
      <c r="E222" s="98"/>
    </row>
    <row r="223" ht="13.5">
      <c r="E223" s="98"/>
    </row>
    <row r="224" ht="13.5">
      <c r="E224" s="98"/>
    </row>
    <row r="225" ht="13.5">
      <c r="E225" s="98"/>
    </row>
    <row r="226" ht="13.5">
      <c r="E226" s="98"/>
    </row>
    <row r="227" ht="13.5">
      <c r="E227" s="98"/>
    </row>
    <row r="228" ht="13.5">
      <c r="E228" s="98"/>
    </row>
    <row r="229" ht="13.5">
      <c r="E229" s="98"/>
    </row>
    <row r="230" ht="13.5">
      <c r="E230" s="98"/>
    </row>
    <row r="231" ht="13.5">
      <c r="E231" s="98"/>
    </row>
    <row r="232" ht="13.5">
      <c r="E232" s="98"/>
    </row>
    <row r="233" ht="13.5">
      <c r="E233" s="98"/>
    </row>
    <row r="234" ht="13.5">
      <c r="E234" s="98"/>
    </row>
    <row r="235" ht="13.5">
      <c r="E235" s="98"/>
    </row>
    <row r="236" ht="13.5">
      <c r="E236" s="98"/>
    </row>
    <row r="237" ht="13.5">
      <c r="E237" s="98"/>
    </row>
    <row r="238" ht="13.5">
      <c r="E238" s="98"/>
    </row>
    <row r="239" ht="13.5">
      <c r="E239" s="98"/>
    </row>
    <row r="240" ht="13.5">
      <c r="E240" s="98"/>
    </row>
    <row r="241" ht="13.5">
      <c r="E241" s="98"/>
    </row>
    <row r="242" ht="13.5">
      <c r="E242" s="98"/>
    </row>
    <row r="243" ht="13.5">
      <c r="E243" s="98"/>
    </row>
    <row r="244" ht="13.5">
      <c r="E244" s="98"/>
    </row>
    <row r="245" ht="13.5">
      <c r="E245" s="98"/>
    </row>
    <row r="246" ht="13.5">
      <c r="E246" s="98"/>
    </row>
    <row r="247" ht="13.5">
      <c r="E247" s="98"/>
    </row>
    <row r="248" ht="13.5">
      <c r="E248" s="98"/>
    </row>
    <row r="249" ht="13.5">
      <c r="E249" s="98"/>
    </row>
    <row r="250" ht="13.5">
      <c r="E250" s="98"/>
    </row>
    <row r="251" ht="13.5">
      <c r="E251" s="98"/>
    </row>
    <row r="252" ht="13.5">
      <c r="E252" s="98"/>
    </row>
    <row r="253" ht="13.5">
      <c r="E253" s="98"/>
    </row>
    <row r="254" ht="13.5">
      <c r="E254" s="98"/>
    </row>
    <row r="255" ht="13.5">
      <c r="E255" s="98"/>
    </row>
    <row r="256" ht="13.5">
      <c r="E256" s="98"/>
    </row>
    <row r="257" ht="13.5">
      <c r="E257" s="98"/>
    </row>
    <row r="258" ht="13.5">
      <c r="E258" s="98"/>
    </row>
    <row r="259" ht="13.5">
      <c r="E259" s="98"/>
    </row>
    <row r="260" ht="13.5">
      <c r="E260" s="98"/>
    </row>
    <row r="261" ht="13.5">
      <c r="E261" s="98"/>
    </row>
    <row r="262" ht="13.5">
      <c r="E262" s="98"/>
    </row>
    <row r="263" ht="13.5">
      <c r="E263" s="98"/>
    </row>
    <row r="264" ht="13.5">
      <c r="E264" s="98"/>
    </row>
    <row r="265" ht="13.5">
      <c r="E265" s="98"/>
    </row>
    <row r="266" ht="13.5">
      <c r="E266" s="98"/>
    </row>
    <row r="267" ht="13.5">
      <c r="E267" s="98"/>
    </row>
    <row r="268" ht="13.5">
      <c r="E268" s="99"/>
    </row>
    <row r="269" ht="13.5">
      <c r="E269" s="99"/>
    </row>
    <row r="270" ht="13.5">
      <c r="E270" s="99"/>
    </row>
    <row r="271" ht="13.5">
      <c r="E271" s="99"/>
    </row>
    <row r="272" ht="13.5">
      <c r="E272" s="99"/>
    </row>
    <row r="273" ht="13.5">
      <c r="E273" s="99"/>
    </row>
    <row r="274" ht="13.5">
      <c r="E274" s="99"/>
    </row>
    <row r="275" ht="13.5">
      <c r="E275" s="99"/>
    </row>
    <row r="276" ht="13.5">
      <c r="E276" s="99"/>
    </row>
    <row r="277" ht="13.5">
      <c r="E277" s="99"/>
    </row>
    <row r="278" ht="13.5">
      <c r="E278" s="99"/>
    </row>
    <row r="279" ht="13.5">
      <c r="E279" s="99"/>
    </row>
    <row r="280" ht="13.5">
      <c r="E280" s="99"/>
    </row>
    <row r="281" ht="13.5">
      <c r="E281" s="99"/>
    </row>
    <row r="282" ht="13.5">
      <c r="E282" s="99"/>
    </row>
    <row r="283" ht="13.5">
      <c r="E283" s="99"/>
    </row>
    <row r="284" ht="13.5">
      <c r="E284" s="99"/>
    </row>
  </sheetData>
  <mergeCells count="5">
    <mergeCell ref="Q126:R126"/>
    <mergeCell ref="Q96:R96"/>
    <mergeCell ref="Q2:R2"/>
    <mergeCell ref="Q30:R30"/>
    <mergeCell ref="Q60:R60"/>
  </mergeCells>
  <printOptions horizontalCentered="1" verticalCentered="1"/>
  <pageMargins left="0.7874015748031497" right="0.2" top="0.47" bottom="0.1968503937007874" header="0.2" footer="0"/>
  <pageSetup blackAndWhite="1" horizontalDpi="300" verticalDpi="300" orientation="portrait" paperSize="9" scale="53" r:id="rId1"/>
  <rowBreaks count="4" manualBreakCount="4">
    <brk id="29" max="17" man="1"/>
    <brk id="58" max="17" man="1"/>
    <brk id="94" max="17" man="1"/>
    <brk id="124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63"/>
  <sheetViews>
    <sheetView view="pageBreakPreview" zoomScale="75" zoomScaleSheetLayoutView="75" workbookViewId="0" topLeftCell="A1">
      <pane xSplit="3" ySplit="3" topLeftCell="D4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0" sqref="D50"/>
    </sheetView>
  </sheetViews>
  <sheetFormatPr defaultColWidth="9.00390625" defaultRowHeight="13.5"/>
  <cols>
    <col min="1" max="1" width="1.12109375" style="8" customWidth="1"/>
    <col min="2" max="2" width="12.625" style="8" customWidth="1"/>
    <col min="3" max="3" width="30.625" style="59" customWidth="1"/>
    <col min="4" max="5" width="18.625" style="8" customWidth="1"/>
    <col min="6" max="17" width="11.625" style="8" customWidth="1"/>
    <col min="18" max="18" width="19.625" style="68" customWidth="1"/>
    <col min="19" max="19" width="7.375" style="8" customWidth="1"/>
    <col min="20" max="16384" width="9.00390625" style="8" customWidth="1"/>
  </cols>
  <sheetData>
    <row r="2" spans="1:18" s="10" customFormat="1" ht="20.25" customHeight="1" thickBot="1">
      <c r="A2" s="12" t="s">
        <v>236</v>
      </c>
      <c r="B2" s="51"/>
      <c r="C2" s="2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400" t="s">
        <v>30</v>
      </c>
      <c r="R2" s="400"/>
    </row>
    <row r="3" spans="1:19" s="53" customFormat="1" ht="30" customHeight="1" thickBot="1">
      <c r="A3" s="52"/>
      <c r="B3" s="88" t="s">
        <v>31</v>
      </c>
      <c r="C3" s="89" t="s">
        <v>32</v>
      </c>
      <c r="D3" s="90" t="s">
        <v>324</v>
      </c>
      <c r="E3" s="91" t="s">
        <v>346</v>
      </c>
      <c r="F3" s="92" t="s">
        <v>33</v>
      </c>
      <c r="G3" s="93" t="s">
        <v>34</v>
      </c>
      <c r="H3" s="94" t="s">
        <v>35</v>
      </c>
      <c r="I3" s="94" t="s">
        <v>36</v>
      </c>
      <c r="J3" s="94" t="s">
        <v>159</v>
      </c>
      <c r="K3" s="94" t="s">
        <v>160</v>
      </c>
      <c r="L3" s="94" t="s">
        <v>37</v>
      </c>
      <c r="M3" s="94" t="s">
        <v>38</v>
      </c>
      <c r="N3" s="94" t="s">
        <v>39</v>
      </c>
      <c r="O3" s="94" t="s">
        <v>40</v>
      </c>
      <c r="P3" s="94" t="s">
        <v>41</v>
      </c>
      <c r="Q3" s="94" t="s">
        <v>42</v>
      </c>
      <c r="R3" s="95" t="s">
        <v>43</v>
      </c>
      <c r="S3" s="52"/>
    </row>
    <row r="4" spans="1:19" ht="33.75" customHeight="1">
      <c r="A4" s="54"/>
      <c r="B4" s="19" t="s">
        <v>127</v>
      </c>
      <c r="C4" s="22" t="s">
        <v>97</v>
      </c>
      <c r="D4" s="4">
        <v>3470</v>
      </c>
      <c r="E4" s="97">
        <f aca="true" t="shared" si="0" ref="E4:E15">SUM(F4:Q4)</f>
        <v>3846</v>
      </c>
      <c r="F4" s="395">
        <v>238</v>
      </c>
      <c r="G4" s="396">
        <v>165</v>
      </c>
      <c r="H4" s="396">
        <v>265</v>
      </c>
      <c r="I4" s="396">
        <v>516</v>
      </c>
      <c r="J4" s="396">
        <v>295</v>
      </c>
      <c r="K4" s="396">
        <v>362</v>
      </c>
      <c r="L4" s="396">
        <v>315</v>
      </c>
      <c r="M4" s="396">
        <v>391</v>
      </c>
      <c r="N4" s="396">
        <v>320</v>
      </c>
      <c r="O4" s="396">
        <v>427</v>
      </c>
      <c r="P4" s="396">
        <v>446</v>
      </c>
      <c r="Q4" s="396">
        <v>106</v>
      </c>
      <c r="R4" s="397">
        <v>242780</v>
      </c>
      <c r="S4" s="54"/>
    </row>
    <row r="5" spans="1:19" ht="33.75" customHeight="1">
      <c r="A5" s="54"/>
      <c r="B5" s="19" t="s">
        <v>1</v>
      </c>
      <c r="C5" s="22" t="s">
        <v>98</v>
      </c>
      <c r="D5" s="4">
        <v>51986</v>
      </c>
      <c r="E5" s="97">
        <f t="shared" si="0"/>
        <v>48366</v>
      </c>
      <c r="F5" s="313">
        <v>0</v>
      </c>
      <c r="G5" s="314">
        <v>0</v>
      </c>
      <c r="H5" s="314">
        <v>2634</v>
      </c>
      <c r="I5" s="314">
        <v>10500</v>
      </c>
      <c r="J5" s="314">
        <v>13093</v>
      </c>
      <c r="K5" s="314">
        <v>7075</v>
      </c>
      <c r="L5" s="314">
        <v>1054</v>
      </c>
      <c r="M5" s="314">
        <v>873</v>
      </c>
      <c r="N5" s="314">
        <v>1718</v>
      </c>
      <c r="O5" s="314">
        <v>8080</v>
      </c>
      <c r="P5" s="314">
        <v>3339</v>
      </c>
      <c r="Q5" s="314">
        <v>0</v>
      </c>
      <c r="R5" s="315">
        <v>16203252</v>
      </c>
      <c r="S5" s="54"/>
    </row>
    <row r="6" spans="1:19" ht="33.75" customHeight="1">
      <c r="A6" s="54"/>
      <c r="B6" s="19"/>
      <c r="C6" s="28" t="s">
        <v>275</v>
      </c>
      <c r="D6" s="4">
        <v>13200</v>
      </c>
      <c r="E6" s="97">
        <f t="shared" si="0"/>
        <v>14700</v>
      </c>
      <c r="F6" s="316" t="s">
        <v>342</v>
      </c>
      <c r="G6" s="317" t="s">
        <v>330</v>
      </c>
      <c r="H6" s="317" t="s">
        <v>330</v>
      </c>
      <c r="I6" s="317" t="s">
        <v>330</v>
      </c>
      <c r="J6" s="317" t="s">
        <v>330</v>
      </c>
      <c r="K6" s="317" t="s">
        <v>330</v>
      </c>
      <c r="L6" s="314">
        <v>4150</v>
      </c>
      <c r="M6" s="314">
        <v>10550</v>
      </c>
      <c r="N6" s="317" t="s">
        <v>330</v>
      </c>
      <c r="O6" s="317" t="s">
        <v>330</v>
      </c>
      <c r="P6" s="317" t="s">
        <v>330</v>
      </c>
      <c r="Q6" s="317" t="s">
        <v>330</v>
      </c>
      <c r="R6" s="315">
        <v>1570130</v>
      </c>
      <c r="S6" s="54"/>
    </row>
    <row r="7" spans="1:19" ht="33.75" customHeight="1">
      <c r="A7" s="54"/>
      <c r="B7" s="19" t="s">
        <v>128</v>
      </c>
      <c r="C7" s="22" t="s">
        <v>401</v>
      </c>
      <c r="D7" s="4">
        <v>36500</v>
      </c>
      <c r="E7" s="97">
        <f t="shared" si="0"/>
        <v>46793</v>
      </c>
      <c r="F7" s="318">
        <v>2080</v>
      </c>
      <c r="G7" s="319">
        <v>4160</v>
      </c>
      <c r="H7" s="319">
        <v>3990</v>
      </c>
      <c r="I7" s="319">
        <v>5929</v>
      </c>
      <c r="J7" s="319">
        <v>2660</v>
      </c>
      <c r="K7" s="319">
        <v>3250</v>
      </c>
      <c r="L7" s="319">
        <v>4175</v>
      </c>
      <c r="M7" s="319">
        <v>1950</v>
      </c>
      <c r="N7" s="319">
        <v>3321</v>
      </c>
      <c r="O7" s="319">
        <v>6651</v>
      </c>
      <c r="P7" s="319">
        <v>6057</v>
      </c>
      <c r="Q7" s="319">
        <v>2570</v>
      </c>
      <c r="R7" s="315">
        <v>140379000</v>
      </c>
      <c r="S7" s="54"/>
    </row>
    <row r="8" spans="1:19" ht="33.75" customHeight="1">
      <c r="A8" s="54"/>
      <c r="B8" s="19" t="s">
        <v>1</v>
      </c>
      <c r="C8" s="22" t="s">
        <v>99</v>
      </c>
      <c r="D8" s="4">
        <v>107567</v>
      </c>
      <c r="E8" s="97">
        <f t="shared" si="0"/>
        <v>124268</v>
      </c>
      <c r="F8" s="313">
        <v>7644</v>
      </c>
      <c r="G8" s="314">
        <v>7619</v>
      </c>
      <c r="H8" s="314">
        <v>9622</v>
      </c>
      <c r="I8" s="314">
        <v>13325</v>
      </c>
      <c r="J8" s="314">
        <v>12402</v>
      </c>
      <c r="K8" s="314">
        <v>10266</v>
      </c>
      <c r="L8" s="314">
        <v>10368</v>
      </c>
      <c r="M8" s="314">
        <v>11253</v>
      </c>
      <c r="N8" s="314">
        <v>11415</v>
      </c>
      <c r="O8" s="314">
        <v>11935</v>
      </c>
      <c r="P8" s="314">
        <v>10622</v>
      </c>
      <c r="Q8" s="314">
        <v>7797</v>
      </c>
      <c r="R8" s="315">
        <v>136801612</v>
      </c>
      <c r="S8" s="54"/>
    </row>
    <row r="9" spans="1:19" ht="33.75" customHeight="1">
      <c r="A9" s="54"/>
      <c r="B9" s="19"/>
      <c r="C9" s="22" t="s">
        <v>403</v>
      </c>
      <c r="D9" s="170" t="s">
        <v>326</v>
      </c>
      <c r="E9" s="97">
        <f t="shared" si="0"/>
        <v>68696</v>
      </c>
      <c r="F9" s="313">
        <v>5654</v>
      </c>
      <c r="G9" s="314">
        <v>4638</v>
      </c>
      <c r="H9" s="314">
        <v>5486</v>
      </c>
      <c r="I9" s="314">
        <v>5561</v>
      </c>
      <c r="J9" s="314">
        <v>6079</v>
      </c>
      <c r="K9" s="314">
        <v>5343</v>
      </c>
      <c r="L9" s="314">
        <v>5905</v>
      </c>
      <c r="M9" s="314">
        <v>6948</v>
      </c>
      <c r="N9" s="314">
        <v>4746</v>
      </c>
      <c r="O9" s="314">
        <v>5141</v>
      </c>
      <c r="P9" s="314">
        <v>7626</v>
      </c>
      <c r="Q9" s="314">
        <v>5569</v>
      </c>
      <c r="R9" s="315">
        <v>732966739</v>
      </c>
      <c r="S9" s="54"/>
    </row>
    <row r="10" spans="1:19" ht="33.75" customHeight="1">
      <c r="A10" s="54"/>
      <c r="B10" s="19"/>
      <c r="C10" s="22" t="s">
        <v>201</v>
      </c>
      <c r="D10" s="4">
        <v>12379</v>
      </c>
      <c r="E10" s="97">
        <f t="shared" si="0"/>
        <v>19199</v>
      </c>
      <c r="F10" s="313">
        <v>344</v>
      </c>
      <c r="G10" s="314">
        <v>3693</v>
      </c>
      <c r="H10" s="314">
        <v>2104</v>
      </c>
      <c r="I10" s="314">
        <v>745</v>
      </c>
      <c r="J10" s="314">
        <v>1430</v>
      </c>
      <c r="K10" s="314">
        <v>1647</v>
      </c>
      <c r="L10" s="314">
        <v>754</v>
      </c>
      <c r="M10" s="314">
        <v>719</v>
      </c>
      <c r="N10" s="314">
        <v>1617</v>
      </c>
      <c r="O10" s="314">
        <v>699</v>
      </c>
      <c r="P10" s="314">
        <v>1433</v>
      </c>
      <c r="Q10" s="314">
        <v>4014</v>
      </c>
      <c r="R10" s="315">
        <v>1864940</v>
      </c>
      <c r="S10" s="54"/>
    </row>
    <row r="11" spans="1:19" ht="33.75" customHeight="1">
      <c r="A11" s="54"/>
      <c r="B11" s="19"/>
      <c r="C11" s="28" t="s">
        <v>402</v>
      </c>
      <c r="D11" s="170" t="s">
        <v>326</v>
      </c>
      <c r="E11" s="97">
        <v>1313</v>
      </c>
      <c r="F11" s="192" t="s">
        <v>326</v>
      </c>
      <c r="G11" s="193" t="s">
        <v>326</v>
      </c>
      <c r="H11" s="193" t="s">
        <v>326</v>
      </c>
      <c r="I11" s="193" t="s">
        <v>326</v>
      </c>
      <c r="J11" s="193" t="s">
        <v>326</v>
      </c>
      <c r="K11" s="193" t="s">
        <v>326</v>
      </c>
      <c r="L11" s="320" t="s">
        <v>326</v>
      </c>
      <c r="M11" s="320" t="s">
        <v>326</v>
      </c>
      <c r="N11" s="320" t="s">
        <v>326</v>
      </c>
      <c r="O11" s="320" t="s">
        <v>326</v>
      </c>
      <c r="P11" s="320" t="s">
        <v>326</v>
      </c>
      <c r="Q11" s="320" t="s">
        <v>326</v>
      </c>
      <c r="R11" s="321" t="s">
        <v>326</v>
      </c>
      <c r="S11" s="54"/>
    </row>
    <row r="12" spans="1:19" ht="33.75" customHeight="1">
      <c r="A12" s="54"/>
      <c r="B12" s="19"/>
      <c r="C12" s="22" t="s">
        <v>107</v>
      </c>
      <c r="D12" s="4">
        <v>26117</v>
      </c>
      <c r="E12" s="97">
        <f>SUM(F12:Q12)</f>
        <v>38980</v>
      </c>
      <c r="F12" s="184">
        <v>1360</v>
      </c>
      <c r="G12" s="185">
        <v>1885</v>
      </c>
      <c r="H12" s="185">
        <v>2542</v>
      </c>
      <c r="I12" s="185">
        <v>1976</v>
      </c>
      <c r="J12" s="185">
        <v>4842</v>
      </c>
      <c r="K12" s="185">
        <v>3616</v>
      </c>
      <c r="L12" s="185">
        <v>5482</v>
      </c>
      <c r="M12" s="185">
        <v>6094</v>
      </c>
      <c r="N12" s="185">
        <v>3573</v>
      </c>
      <c r="O12" s="185">
        <v>3215</v>
      </c>
      <c r="P12" s="185">
        <v>2172</v>
      </c>
      <c r="Q12" s="185">
        <v>2223</v>
      </c>
      <c r="R12" s="315">
        <v>48935500</v>
      </c>
      <c r="S12" s="54"/>
    </row>
    <row r="13" spans="1:19" ht="33.75" customHeight="1">
      <c r="A13" s="54"/>
      <c r="B13" s="19" t="s">
        <v>129</v>
      </c>
      <c r="C13" s="22" t="s">
        <v>367</v>
      </c>
      <c r="D13" s="4">
        <v>12442</v>
      </c>
      <c r="E13" s="97">
        <f t="shared" si="0"/>
        <v>12911</v>
      </c>
      <c r="F13" s="313">
        <v>494</v>
      </c>
      <c r="G13" s="314">
        <v>739</v>
      </c>
      <c r="H13" s="314">
        <v>1343</v>
      </c>
      <c r="I13" s="314">
        <v>858</v>
      </c>
      <c r="J13" s="314">
        <v>1366</v>
      </c>
      <c r="K13" s="314">
        <v>746</v>
      </c>
      <c r="L13" s="314">
        <v>783</v>
      </c>
      <c r="M13" s="314">
        <v>1046</v>
      </c>
      <c r="N13" s="314">
        <v>983</v>
      </c>
      <c r="O13" s="314">
        <v>1654</v>
      </c>
      <c r="P13" s="314">
        <v>2284</v>
      </c>
      <c r="Q13" s="314">
        <v>615</v>
      </c>
      <c r="R13" s="315">
        <v>2060175</v>
      </c>
      <c r="S13" s="54"/>
    </row>
    <row r="14" spans="1:19" ht="33.75" customHeight="1">
      <c r="A14" s="54"/>
      <c r="B14" s="19"/>
      <c r="C14" s="22" t="s">
        <v>100</v>
      </c>
      <c r="D14" s="4">
        <v>41736</v>
      </c>
      <c r="E14" s="97">
        <f t="shared" si="0"/>
        <v>37630</v>
      </c>
      <c r="F14" s="313">
        <v>666</v>
      </c>
      <c r="G14" s="314">
        <v>3663</v>
      </c>
      <c r="H14" s="314">
        <v>4265</v>
      </c>
      <c r="I14" s="317">
        <v>2194</v>
      </c>
      <c r="J14" s="314">
        <v>3067</v>
      </c>
      <c r="K14" s="314">
        <v>1670</v>
      </c>
      <c r="L14" s="314">
        <v>1918</v>
      </c>
      <c r="M14" s="314">
        <v>3251</v>
      </c>
      <c r="N14" s="314">
        <v>3664</v>
      </c>
      <c r="O14" s="314">
        <v>6156</v>
      </c>
      <c r="P14" s="314">
        <v>4610</v>
      </c>
      <c r="Q14" s="314">
        <v>2506</v>
      </c>
      <c r="R14" s="315">
        <v>5567259</v>
      </c>
      <c r="S14" s="54"/>
    </row>
    <row r="15" spans="1:19" ht="33.75" customHeight="1">
      <c r="A15" s="54"/>
      <c r="B15" s="19" t="s">
        <v>365</v>
      </c>
      <c r="C15" s="28" t="s">
        <v>366</v>
      </c>
      <c r="D15" s="170" t="s">
        <v>326</v>
      </c>
      <c r="E15" s="97">
        <f t="shared" si="0"/>
        <v>119590</v>
      </c>
      <c r="F15" s="313">
        <v>8661</v>
      </c>
      <c r="G15" s="314">
        <v>10332</v>
      </c>
      <c r="H15" s="314">
        <v>9822</v>
      </c>
      <c r="I15" s="317">
        <v>10743</v>
      </c>
      <c r="J15" s="314">
        <v>10229</v>
      </c>
      <c r="K15" s="314">
        <v>11310</v>
      </c>
      <c r="L15" s="314">
        <v>10297</v>
      </c>
      <c r="M15" s="314">
        <v>10676</v>
      </c>
      <c r="N15" s="314">
        <v>10664</v>
      </c>
      <c r="O15" s="314">
        <v>9126</v>
      </c>
      <c r="P15" s="314">
        <v>11152</v>
      </c>
      <c r="Q15" s="314">
        <v>6578</v>
      </c>
      <c r="R15" s="315">
        <v>35367586</v>
      </c>
      <c r="S15" s="54"/>
    </row>
    <row r="16" spans="1:19" ht="33.75" customHeight="1">
      <c r="A16" s="54"/>
      <c r="B16" s="19" t="s">
        <v>363</v>
      </c>
      <c r="C16" s="22" t="s">
        <v>103</v>
      </c>
      <c r="D16" s="4">
        <v>1796</v>
      </c>
      <c r="E16" s="97">
        <f>SUM(F16:Q16)</f>
        <v>2171</v>
      </c>
      <c r="F16" s="184">
        <v>66</v>
      </c>
      <c r="G16" s="185">
        <v>121</v>
      </c>
      <c r="H16" s="185">
        <v>110</v>
      </c>
      <c r="I16" s="185">
        <v>394</v>
      </c>
      <c r="J16" s="185">
        <v>272</v>
      </c>
      <c r="K16" s="185">
        <v>125</v>
      </c>
      <c r="L16" s="185">
        <v>120</v>
      </c>
      <c r="M16" s="185">
        <v>184</v>
      </c>
      <c r="N16" s="185">
        <v>136</v>
      </c>
      <c r="O16" s="185">
        <v>474</v>
      </c>
      <c r="P16" s="185">
        <v>130</v>
      </c>
      <c r="Q16" s="185">
        <v>39</v>
      </c>
      <c r="R16" s="322" t="s">
        <v>276</v>
      </c>
      <c r="S16" s="54"/>
    </row>
    <row r="17" spans="1:19" ht="33.75" customHeight="1">
      <c r="A17" s="54"/>
      <c r="B17" s="19"/>
      <c r="C17" s="28" t="s">
        <v>203</v>
      </c>
      <c r="D17" s="4">
        <v>396100</v>
      </c>
      <c r="E17" s="97">
        <f>SUM(F17:Q17)</f>
        <v>370148</v>
      </c>
      <c r="F17" s="184">
        <v>21563</v>
      </c>
      <c r="G17" s="185">
        <v>22855</v>
      </c>
      <c r="H17" s="185">
        <v>27679</v>
      </c>
      <c r="I17" s="185">
        <v>32938</v>
      </c>
      <c r="J17" s="185">
        <v>35601</v>
      </c>
      <c r="K17" s="185">
        <v>30213</v>
      </c>
      <c r="L17" s="185">
        <v>29995</v>
      </c>
      <c r="M17" s="185">
        <v>32162</v>
      </c>
      <c r="N17" s="185">
        <v>38536</v>
      </c>
      <c r="O17" s="185">
        <v>35487</v>
      </c>
      <c r="P17" s="185">
        <v>30915</v>
      </c>
      <c r="Q17" s="185">
        <v>32204</v>
      </c>
      <c r="R17" s="322" t="s">
        <v>276</v>
      </c>
      <c r="S17" s="54"/>
    </row>
    <row r="18" spans="1:19" ht="33.75" customHeight="1">
      <c r="A18" s="54"/>
      <c r="B18" s="19"/>
      <c r="C18" s="22" t="s">
        <v>204</v>
      </c>
      <c r="D18" s="4">
        <v>75029</v>
      </c>
      <c r="E18" s="97">
        <f>SUM(F18:Q18)</f>
        <v>67171</v>
      </c>
      <c r="F18" s="184">
        <v>5559</v>
      </c>
      <c r="G18" s="185">
        <v>4450</v>
      </c>
      <c r="H18" s="185">
        <v>4994</v>
      </c>
      <c r="I18" s="185">
        <v>4519</v>
      </c>
      <c r="J18" s="185">
        <v>4914</v>
      </c>
      <c r="K18" s="185">
        <v>5457</v>
      </c>
      <c r="L18" s="185">
        <v>5575</v>
      </c>
      <c r="M18" s="185">
        <v>7392</v>
      </c>
      <c r="N18" s="185">
        <v>5899</v>
      </c>
      <c r="O18" s="185">
        <v>5948</v>
      </c>
      <c r="P18" s="185">
        <v>6427</v>
      </c>
      <c r="Q18" s="185">
        <v>6037</v>
      </c>
      <c r="R18" s="322" t="s">
        <v>276</v>
      </c>
      <c r="S18" s="54"/>
    </row>
    <row r="19" spans="1:19" ht="33.75" customHeight="1">
      <c r="A19" s="54"/>
      <c r="B19" s="19"/>
      <c r="C19" s="28" t="s">
        <v>316</v>
      </c>
      <c r="D19" s="323">
        <v>80631</v>
      </c>
      <c r="E19" s="97">
        <f>SUM(F19:Q19)</f>
        <v>51445</v>
      </c>
      <c r="F19" s="184">
        <v>3110</v>
      </c>
      <c r="G19" s="185">
        <v>3736</v>
      </c>
      <c r="H19" s="185">
        <v>3838</v>
      </c>
      <c r="I19" s="185">
        <v>5970</v>
      </c>
      <c r="J19" s="185">
        <v>5245</v>
      </c>
      <c r="K19" s="185">
        <v>4060</v>
      </c>
      <c r="L19" s="185">
        <v>4657</v>
      </c>
      <c r="M19" s="185">
        <v>3799</v>
      </c>
      <c r="N19" s="185">
        <v>4048</v>
      </c>
      <c r="O19" s="185">
        <v>4143</v>
      </c>
      <c r="P19" s="185">
        <v>4357</v>
      </c>
      <c r="Q19" s="185">
        <v>4482</v>
      </c>
      <c r="R19" s="322" t="s">
        <v>276</v>
      </c>
      <c r="S19" s="54"/>
    </row>
    <row r="20" spans="1:19" ht="33.75" customHeight="1">
      <c r="A20" s="54"/>
      <c r="B20" s="19" t="s">
        <v>130</v>
      </c>
      <c r="C20" s="28" t="s">
        <v>333</v>
      </c>
      <c r="D20" s="170">
        <v>47657</v>
      </c>
      <c r="E20" s="97">
        <f>SUM(F20:Q20)</f>
        <v>48958</v>
      </c>
      <c r="F20" s="184">
        <v>3309</v>
      </c>
      <c r="G20" s="185">
        <v>2266</v>
      </c>
      <c r="H20" s="185">
        <v>3513</v>
      </c>
      <c r="I20" s="185">
        <v>4212</v>
      </c>
      <c r="J20" s="185">
        <v>4864</v>
      </c>
      <c r="K20" s="185">
        <v>4569</v>
      </c>
      <c r="L20" s="185">
        <v>4306</v>
      </c>
      <c r="M20" s="185">
        <v>4611</v>
      </c>
      <c r="N20" s="185">
        <v>4379</v>
      </c>
      <c r="O20" s="185">
        <v>4787</v>
      </c>
      <c r="P20" s="185">
        <v>4538</v>
      </c>
      <c r="Q20" s="185">
        <v>3604</v>
      </c>
      <c r="R20" s="315">
        <v>589148000</v>
      </c>
      <c r="S20" s="54"/>
    </row>
    <row r="21" spans="1:19" ht="33.75" customHeight="1">
      <c r="A21" s="54"/>
      <c r="B21" s="19" t="s">
        <v>131</v>
      </c>
      <c r="C21" s="22" t="s">
        <v>101</v>
      </c>
      <c r="D21" s="4">
        <v>76774</v>
      </c>
      <c r="E21" s="97">
        <f aca="true" t="shared" si="1" ref="E21:E34">SUM(F21:Q21)</f>
        <v>84586</v>
      </c>
      <c r="F21" s="324">
        <v>5337</v>
      </c>
      <c r="G21" s="325">
        <v>3767</v>
      </c>
      <c r="H21" s="325">
        <v>5347</v>
      </c>
      <c r="I21" s="325">
        <v>6656</v>
      </c>
      <c r="J21" s="325">
        <v>9333</v>
      </c>
      <c r="K21" s="325">
        <v>9258</v>
      </c>
      <c r="L21" s="325">
        <v>7226</v>
      </c>
      <c r="M21" s="325">
        <v>7626</v>
      </c>
      <c r="N21" s="325">
        <v>7579</v>
      </c>
      <c r="O21" s="325">
        <v>8772</v>
      </c>
      <c r="P21" s="325">
        <v>7710</v>
      </c>
      <c r="Q21" s="325">
        <v>5975</v>
      </c>
      <c r="R21" s="315">
        <v>774472000</v>
      </c>
      <c r="S21" s="54"/>
    </row>
    <row r="22" spans="1:19" ht="33.75" customHeight="1">
      <c r="A22" s="54"/>
      <c r="B22" s="19" t="s">
        <v>1</v>
      </c>
      <c r="C22" s="22" t="s">
        <v>47</v>
      </c>
      <c r="D22" s="4">
        <v>1860</v>
      </c>
      <c r="E22" s="97">
        <f t="shared" si="1"/>
        <v>2344</v>
      </c>
      <c r="F22" s="326">
        <v>33</v>
      </c>
      <c r="G22" s="327">
        <v>50</v>
      </c>
      <c r="H22" s="327">
        <v>151</v>
      </c>
      <c r="I22" s="327">
        <v>73</v>
      </c>
      <c r="J22" s="327">
        <v>113</v>
      </c>
      <c r="K22" s="327">
        <v>112</v>
      </c>
      <c r="L22" s="327">
        <v>155</v>
      </c>
      <c r="M22" s="327">
        <v>98</v>
      </c>
      <c r="N22" s="327">
        <v>31</v>
      </c>
      <c r="O22" s="327">
        <v>1110</v>
      </c>
      <c r="P22" s="327">
        <v>410</v>
      </c>
      <c r="Q22" s="327">
        <v>8</v>
      </c>
      <c r="R22" s="322" t="s">
        <v>276</v>
      </c>
      <c r="S22" s="54"/>
    </row>
    <row r="23" spans="1:19" ht="33.75" customHeight="1">
      <c r="A23" s="54"/>
      <c r="B23" s="19" t="s">
        <v>1</v>
      </c>
      <c r="C23" s="22" t="s">
        <v>102</v>
      </c>
      <c r="D23" s="4">
        <v>398</v>
      </c>
      <c r="E23" s="97">
        <f t="shared" si="1"/>
        <v>316</v>
      </c>
      <c r="F23" s="326">
        <v>15</v>
      </c>
      <c r="G23" s="327">
        <v>11</v>
      </c>
      <c r="H23" s="327">
        <v>35</v>
      </c>
      <c r="I23" s="327">
        <v>18</v>
      </c>
      <c r="J23" s="327">
        <v>35</v>
      </c>
      <c r="K23" s="327">
        <v>21</v>
      </c>
      <c r="L23" s="327">
        <v>10</v>
      </c>
      <c r="M23" s="327">
        <v>18</v>
      </c>
      <c r="N23" s="327">
        <v>13</v>
      </c>
      <c r="O23" s="327">
        <v>61</v>
      </c>
      <c r="P23" s="327">
        <v>57</v>
      </c>
      <c r="Q23" s="327">
        <v>22</v>
      </c>
      <c r="R23" s="322" t="s">
        <v>276</v>
      </c>
      <c r="S23" s="54"/>
    </row>
    <row r="24" spans="1:19" ht="33.75" customHeight="1">
      <c r="A24" s="54"/>
      <c r="B24" s="19" t="s">
        <v>1</v>
      </c>
      <c r="C24" s="22" t="s">
        <v>202</v>
      </c>
      <c r="D24" s="170">
        <v>77511</v>
      </c>
      <c r="E24" s="97">
        <f t="shared" si="1"/>
        <v>79669</v>
      </c>
      <c r="F24" s="326">
        <v>7318</v>
      </c>
      <c r="G24" s="327">
        <v>7558</v>
      </c>
      <c r="H24" s="327">
        <v>7901</v>
      </c>
      <c r="I24" s="327">
        <v>6863</v>
      </c>
      <c r="J24" s="327">
        <v>6502</v>
      </c>
      <c r="K24" s="327">
        <v>6031</v>
      </c>
      <c r="L24" s="327">
        <v>6202</v>
      </c>
      <c r="M24" s="327">
        <v>6143</v>
      </c>
      <c r="N24" s="327">
        <v>5429</v>
      </c>
      <c r="O24" s="327">
        <v>5985</v>
      </c>
      <c r="P24" s="327">
        <v>6489</v>
      </c>
      <c r="Q24" s="327">
        <v>7248</v>
      </c>
      <c r="R24" s="315">
        <v>18157350</v>
      </c>
      <c r="S24" s="54"/>
    </row>
    <row r="25" spans="1:19" ht="33.75" customHeight="1">
      <c r="A25" s="54"/>
      <c r="B25" s="19" t="s">
        <v>132</v>
      </c>
      <c r="C25" s="22" t="s">
        <v>104</v>
      </c>
      <c r="D25" s="4">
        <v>1925</v>
      </c>
      <c r="E25" s="97">
        <f t="shared" si="1"/>
        <v>1359</v>
      </c>
      <c r="F25" s="190" t="s">
        <v>330</v>
      </c>
      <c r="G25" s="191" t="s">
        <v>330</v>
      </c>
      <c r="H25" s="191" t="s">
        <v>330</v>
      </c>
      <c r="I25" s="191">
        <v>516</v>
      </c>
      <c r="J25" s="191" t="s">
        <v>330</v>
      </c>
      <c r="K25" s="191" t="s">
        <v>330</v>
      </c>
      <c r="L25" s="191" t="s">
        <v>330</v>
      </c>
      <c r="M25" s="191" t="s">
        <v>330</v>
      </c>
      <c r="N25" s="191" t="s">
        <v>330</v>
      </c>
      <c r="O25" s="191">
        <v>843</v>
      </c>
      <c r="P25" s="191" t="s">
        <v>276</v>
      </c>
      <c r="Q25" s="191" t="s">
        <v>330</v>
      </c>
      <c r="R25" s="322" t="s">
        <v>276</v>
      </c>
      <c r="S25" s="54"/>
    </row>
    <row r="26" spans="1:19" ht="33.75" customHeight="1">
      <c r="A26" s="54"/>
      <c r="B26" s="19" t="s">
        <v>1</v>
      </c>
      <c r="C26" s="22" t="s">
        <v>105</v>
      </c>
      <c r="D26" s="4">
        <v>6344</v>
      </c>
      <c r="E26" s="97">
        <f t="shared" si="1"/>
        <v>5516</v>
      </c>
      <c r="F26" s="190">
        <v>170</v>
      </c>
      <c r="G26" s="191">
        <v>323</v>
      </c>
      <c r="H26" s="191">
        <v>426</v>
      </c>
      <c r="I26" s="191">
        <v>649</v>
      </c>
      <c r="J26" s="191">
        <v>485</v>
      </c>
      <c r="K26" s="191">
        <v>416</v>
      </c>
      <c r="L26" s="191">
        <v>406</v>
      </c>
      <c r="M26" s="191">
        <v>422</v>
      </c>
      <c r="N26" s="191">
        <v>313</v>
      </c>
      <c r="O26" s="185">
        <v>1264</v>
      </c>
      <c r="P26" s="191">
        <v>442</v>
      </c>
      <c r="Q26" s="191">
        <v>200</v>
      </c>
      <c r="R26" s="201">
        <v>1530360</v>
      </c>
      <c r="S26" s="54"/>
    </row>
    <row r="27" spans="1:19" ht="33.75" customHeight="1">
      <c r="A27" s="54"/>
      <c r="B27" s="19" t="s">
        <v>1</v>
      </c>
      <c r="C27" s="22" t="s">
        <v>205</v>
      </c>
      <c r="D27" s="4">
        <v>1178</v>
      </c>
      <c r="E27" s="97">
        <f t="shared" si="1"/>
        <v>1424</v>
      </c>
      <c r="F27" s="190" t="s">
        <v>330</v>
      </c>
      <c r="G27" s="191" t="s">
        <v>330</v>
      </c>
      <c r="H27" s="191" t="s">
        <v>330</v>
      </c>
      <c r="I27" s="191">
        <v>57</v>
      </c>
      <c r="J27" s="191">
        <v>97</v>
      </c>
      <c r="K27" s="191">
        <v>195</v>
      </c>
      <c r="L27" s="191">
        <v>282</v>
      </c>
      <c r="M27" s="191">
        <v>329</v>
      </c>
      <c r="N27" s="191">
        <v>398</v>
      </c>
      <c r="O27" s="191">
        <v>56</v>
      </c>
      <c r="P27" s="191">
        <v>10</v>
      </c>
      <c r="Q27" s="191" t="s">
        <v>330</v>
      </c>
      <c r="R27" s="201">
        <v>455910</v>
      </c>
      <c r="S27" s="54"/>
    </row>
    <row r="28" spans="1:19" ht="33.75" customHeight="1">
      <c r="A28" s="54"/>
      <c r="B28" s="19" t="s">
        <v>206</v>
      </c>
      <c r="C28" s="22" t="s">
        <v>207</v>
      </c>
      <c r="D28" s="4">
        <v>765</v>
      </c>
      <c r="E28" s="97">
        <f t="shared" si="1"/>
        <v>485</v>
      </c>
      <c r="F28" s="313">
        <v>20</v>
      </c>
      <c r="G28" s="314">
        <v>1</v>
      </c>
      <c r="H28" s="314">
        <v>71</v>
      </c>
      <c r="I28" s="314">
        <v>19</v>
      </c>
      <c r="J28" s="314">
        <v>25</v>
      </c>
      <c r="K28" s="314">
        <v>11</v>
      </c>
      <c r="L28" s="314">
        <v>9</v>
      </c>
      <c r="M28" s="314">
        <v>3</v>
      </c>
      <c r="N28" s="314">
        <v>115</v>
      </c>
      <c r="O28" s="314">
        <v>89</v>
      </c>
      <c r="P28" s="314">
        <v>120</v>
      </c>
      <c r="Q28" s="314">
        <v>2</v>
      </c>
      <c r="R28" s="322" t="s">
        <v>276</v>
      </c>
      <c r="S28" s="54"/>
    </row>
    <row r="29" spans="1:19" ht="33.75" customHeight="1">
      <c r="A29" s="54"/>
      <c r="B29" s="19"/>
      <c r="C29" s="22" t="s">
        <v>208</v>
      </c>
      <c r="D29" s="4">
        <v>150405</v>
      </c>
      <c r="E29" s="97">
        <f t="shared" si="1"/>
        <v>143677</v>
      </c>
      <c r="F29" s="313">
        <v>15208</v>
      </c>
      <c r="G29" s="314">
        <v>12392</v>
      </c>
      <c r="H29" s="314">
        <v>12833</v>
      </c>
      <c r="I29" s="314">
        <v>11486</v>
      </c>
      <c r="J29" s="314">
        <v>12365</v>
      </c>
      <c r="K29" s="314">
        <v>10702</v>
      </c>
      <c r="L29" s="314">
        <v>10932</v>
      </c>
      <c r="M29" s="314">
        <v>11713</v>
      </c>
      <c r="N29" s="314">
        <v>10014</v>
      </c>
      <c r="O29" s="314">
        <v>11041</v>
      </c>
      <c r="P29" s="314">
        <v>11110</v>
      </c>
      <c r="Q29" s="314">
        <v>13881</v>
      </c>
      <c r="R29" s="315">
        <v>38770468</v>
      </c>
      <c r="S29" s="54"/>
    </row>
    <row r="30" spans="1:19" ht="33.75" customHeight="1">
      <c r="A30" s="54"/>
      <c r="B30" s="19" t="s">
        <v>133</v>
      </c>
      <c r="C30" s="28" t="s">
        <v>374</v>
      </c>
      <c r="D30" s="4">
        <v>13098</v>
      </c>
      <c r="E30" s="97">
        <f t="shared" si="1"/>
        <v>8550</v>
      </c>
      <c r="F30" s="313">
        <v>584</v>
      </c>
      <c r="G30" s="314">
        <v>785</v>
      </c>
      <c r="H30" s="317">
        <v>180</v>
      </c>
      <c r="I30" s="314">
        <v>144</v>
      </c>
      <c r="J30" s="314">
        <v>490</v>
      </c>
      <c r="K30" s="314">
        <v>416</v>
      </c>
      <c r="L30" s="314">
        <v>929</v>
      </c>
      <c r="M30" s="314">
        <v>1451</v>
      </c>
      <c r="N30" s="314">
        <v>404</v>
      </c>
      <c r="O30" s="314">
        <v>1128</v>
      </c>
      <c r="P30" s="314">
        <v>344</v>
      </c>
      <c r="Q30" s="314">
        <v>1695</v>
      </c>
      <c r="R30" s="315">
        <v>399080</v>
      </c>
      <c r="S30" s="54"/>
    </row>
    <row r="31" spans="1:19" ht="33.75" customHeight="1">
      <c r="A31" s="54"/>
      <c r="B31" s="19"/>
      <c r="C31" s="28" t="s">
        <v>364</v>
      </c>
      <c r="D31" s="170" t="s">
        <v>360</v>
      </c>
      <c r="E31" s="97">
        <f t="shared" si="1"/>
        <v>189264</v>
      </c>
      <c r="F31" s="316" t="s">
        <v>326</v>
      </c>
      <c r="G31" s="317" t="s">
        <v>326</v>
      </c>
      <c r="H31" s="317" t="s">
        <v>326</v>
      </c>
      <c r="I31" s="314">
        <v>5147</v>
      </c>
      <c r="J31" s="314">
        <v>36885</v>
      </c>
      <c r="K31" s="314">
        <v>23722</v>
      </c>
      <c r="L31" s="314">
        <v>20096</v>
      </c>
      <c r="M31" s="314">
        <v>21141</v>
      </c>
      <c r="N31" s="314">
        <v>20933</v>
      </c>
      <c r="O31" s="314">
        <v>19895</v>
      </c>
      <c r="P31" s="314">
        <v>21551</v>
      </c>
      <c r="Q31" s="314">
        <v>19894</v>
      </c>
      <c r="R31" s="315">
        <v>196656412</v>
      </c>
      <c r="S31" s="54"/>
    </row>
    <row r="32" spans="1:19" ht="33.75" customHeight="1">
      <c r="A32" s="54"/>
      <c r="B32" s="19" t="s">
        <v>134</v>
      </c>
      <c r="C32" s="328" t="s">
        <v>209</v>
      </c>
      <c r="D32" s="4">
        <v>438809</v>
      </c>
      <c r="E32" s="97">
        <f t="shared" si="1"/>
        <v>397518</v>
      </c>
      <c r="F32" s="316">
        <v>22985</v>
      </c>
      <c r="G32" s="317">
        <v>25281</v>
      </c>
      <c r="H32" s="317">
        <v>30802</v>
      </c>
      <c r="I32" s="314">
        <v>38153</v>
      </c>
      <c r="J32" s="314">
        <v>39241</v>
      </c>
      <c r="K32" s="314">
        <v>35635</v>
      </c>
      <c r="L32" s="314">
        <v>34266</v>
      </c>
      <c r="M32" s="317">
        <v>32366</v>
      </c>
      <c r="N32" s="314">
        <v>35902</v>
      </c>
      <c r="O32" s="314">
        <v>34431</v>
      </c>
      <c r="P32" s="314">
        <v>34759</v>
      </c>
      <c r="Q32" s="314">
        <v>33697</v>
      </c>
      <c r="R32" s="315">
        <v>489254540</v>
      </c>
      <c r="S32" s="54"/>
    </row>
    <row r="33" spans="1:19" ht="33.75" customHeight="1">
      <c r="A33" s="54"/>
      <c r="B33" s="19" t="s">
        <v>1</v>
      </c>
      <c r="C33" s="22" t="s">
        <v>106</v>
      </c>
      <c r="D33" s="4">
        <v>5363</v>
      </c>
      <c r="E33" s="97">
        <f t="shared" si="1"/>
        <v>5698</v>
      </c>
      <c r="F33" s="316">
        <v>42</v>
      </c>
      <c r="G33" s="317">
        <v>52</v>
      </c>
      <c r="H33" s="317">
        <v>89</v>
      </c>
      <c r="I33" s="317">
        <v>325</v>
      </c>
      <c r="J33" s="317">
        <v>677</v>
      </c>
      <c r="K33" s="317">
        <v>384</v>
      </c>
      <c r="L33" s="314">
        <v>1229</v>
      </c>
      <c r="M33" s="314">
        <v>1509</v>
      </c>
      <c r="N33" s="314">
        <v>732</v>
      </c>
      <c r="O33" s="317">
        <v>404</v>
      </c>
      <c r="P33" s="317">
        <v>193</v>
      </c>
      <c r="Q33" s="317">
        <v>62</v>
      </c>
      <c r="R33" s="315">
        <v>8620932</v>
      </c>
      <c r="S33" s="54"/>
    </row>
    <row r="34" spans="1:19" ht="33.75" customHeight="1" thickBot="1">
      <c r="A34" s="54"/>
      <c r="B34" s="74" t="s">
        <v>1</v>
      </c>
      <c r="C34" s="329" t="s">
        <v>210</v>
      </c>
      <c r="D34" s="209">
        <v>70497</v>
      </c>
      <c r="E34" s="330">
        <f t="shared" si="1"/>
        <v>64241</v>
      </c>
      <c r="F34" s="331">
        <v>4031</v>
      </c>
      <c r="G34" s="332">
        <v>3567</v>
      </c>
      <c r="H34" s="332">
        <v>4695</v>
      </c>
      <c r="I34" s="332">
        <v>5014</v>
      </c>
      <c r="J34" s="332">
        <v>6699</v>
      </c>
      <c r="K34" s="332">
        <v>5336</v>
      </c>
      <c r="L34" s="332">
        <v>7022</v>
      </c>
      <c r="M34" s="332">
        <v>5819</v>
      </c>
      <c r="N34" s="332">
        <v>5519</v>
      </c>
      <c r="O34" s="332">
        <v>4596</v>
      </c>
      <c r="P34" s="332">
        <v>9154</v>
      </c>
      <c r="Q34" s="332">
        <v>2789</v>
      </c>
      <c r="R34" s="333">
        <v>3814735</v>
      </c>
      <c r="S34" s="54"/>
    </row>
    <row r="35" spans="1:19" s="58" customFormat="1" ht="18" customHeight="1">
      <c r="A35" s="54"/>
      <c r="B35" s="23"/>
      <c r="C35" s="55"/>
      <c r="D35" s="5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57"/>
      <c r="S35" s="54"/>
    </row>
    <row r="36" spans="1:18" s="10" customFormat="1" ht="20.25" customHeight="1" thickBot="1">
      <c r="A36" s="12" t="s">
        <v>263</v>
      </c>
      <c r="B36" s="51"/>
      <c r="C36" s="24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400" t="s">
        <v>264</v>
      </c>
      <c r="R36" s="400"/>
    </row>
    <row r="37" spans="1:19" s="53" customFormat="1" ht="33" customHeight="1" thickBot="1">
      <c r="A37" s="52"/>
      <c r="B37" s="88" t="s">
        <v>31</v>
      </c>
      <c r="C37" s="89" t="s">
        <v>32</v>
      </c>
      <c r="D37" s="90" t="s">
        <v>324</v>
      </c>
      <c r="E37" s="91" t="s">
        <v>346</v>
      </c>
      <c r="F37" s="92" t="s">
        <v>33</v>
      </c>
      <c r="G37" s="93" t="s">
        <v>34</v>
      </c>
      <c r="H37" s="94" t="s">
        <v>35</v>
      </c>
      <c r="I37" s="94" t="s">
        <v>36</v>
      </c>
      <c r="J37" s="94" t="s">
        <v>159</v>
      </c>
      <c r="K37" s="94" t="s">
        <v>160</v>
      </c>
      <c r="L37" s="94" t="s">
        <v>37</v>
      </c>
      <c r="M37" s="94" t="s">
        <v>38</v>
      </c>
      <c r="N37" s="94" t="s">
        <v>39</v>
      </c>
      <c r="O37" s="94" t="s">
        <v>40</v>
      </c>
      <c r="P37" s="94" t="s">
        <v>41</v>
      </c>
      <c r="Q37" s="94" t="s">
        <v>42</v>
      </c>
      <c r="R37" s="95" t="s">
        <v>43</v>
      </c>
      <c r="S37" s="52"/>
    </row>
    <row r="38" spans="1:19" ht="36" customHeight="1">
      <c r="A38" s="54"/>
      <c r="B38" s="19" t="s">
        <v>371</v>
      </c>
      <c r="C38" s="28" t="s">
        <v>372</v>
      </c>
      <c r="D38" s="170" t="s">
        <v>326</v>
      </c>
      <c r="E38" s="97">
        <f aca="true" t="shared" si="2" ref="E38:E56">SUM(F38:Q38)</f>
        <v>23683</v>
      </c>
      <c r="F38" s="324">
        <v>3261</v>
      </c>
      <c r="G38" s="325">
        <v>2313</v>
      </c>
      <c r="H38" s="325">
        <v>2074</v>
      </c>
      <c r="I38" s="325">
        <v>1886</v>
      </c>
      <c r="J38" s="325">
        <v>2119</v>
      </c>
      <c r="K38" s="325">
        <v>1551</v>
      </c>
      <c r="L38" s="325">
        <v>1951</v>
      </c>
      <c r="M38" s="325">
        <v>1745</v>
      </c>
      <c r="N38" s="325">
        <v>1552</v>
      </c>
      <c r="O38" s="325">
        <v>1865</v>
      </c>
      <c r="P38" s="325">
        <v>1730</v>
      </c>
      <c r="Q38" s="325">
        <v>1636</v>
      </c>
      <c r="R38" s="322">
        <v>26138500</v>
      </c>
      <c r="S38" s="54"/>
    </row>
    <row r="39" spans="1:19" ht="36" customHeight="1">
      <c r="A39" s="54"/>
      <c r="B39" s="19" t="s">
        <v>135</v>
      </c>
      <c r="C39" s="22" t="s">
        <v>108</v>
      </c>
      <c r="D39" s="4">
        <v>1612</v>
      </c>
      <c r="E39" s="97">
        <f t="shared" si="2"/>
        <v>1683</v>
      </c>
      <c r="F39" s="184" t="s">
        <v>330</v>
      </c>
      <c r="G39" s="185" t="s">
        <v>330</v>
      </c>
      <c r="H39" s="185" t="s">
        <v>330</v>
      </c>
      <c r="I39" s="185" t="s">
        <v>330</v>
      </c>
      <c r="J39" s="185" t="s">
        <v>330</v>
      </c>
      <c r="K39" s="185" t="s">
        <v>330</v>
      </c>
      <c r="L39" s="185">
        <v>566</v>
      </c>
      <c r="M39" s="185">
        <v>1085</v>
      </c>
      <c r="N39" s="185">
        <v>32</v>
      </c>
      <c r="O39" s="185" t="s">
        <v>330</v>
      </c>
      <c r="P39" s="185" t="s">
        <v>330</v>
      </c>
      <c r="Q39" s="185" t="s">
        <v>330</v>
      </c>
      <c r="R39" s="322" t="s">
        <v>276</v>
      </c>
      <c r="S39" s="54"/>
    </row>
    <row r="40" spans="1:19" ht="36" customHeight="1">
      <c r="A40" s="54"/>
      <c r="B40" s="19" t="s">
        <v>1</v>
      </c>
      <c r="C40" s="22" t="s">
        <v>109</v>
      </c>
      <c r="D40" s="4">
        <v>84367</v>
      </c>
      <c r="E40" s="97">
        <f t="shared" si="2"/>
        <v>172739</v>
      </c>
      <c r="F40" s="184">
        <v>16405</v>
      </c>
      <c r="G40" s="185">
        <v>3108</v>
      </c>
      <c r="H40" s="185">
        <v>6800</v>
      </c>
      <c r="I40" s="185">
        <v>7771</v>
      </c>
      <c r="J40" s="185">
        <v>8609</v>
      </c>
      <c r="K40" s="185">
        <v>10504</v>
      </c>
      <c r="L40" s="185">
        <v>12094</v>
      </c>
      <c r="M40" s="185">
        <v>23557</v>
      </c>
      <c r="N40" s="185">
        <v>7419</v>
      </c>
      <c r="O40" s="185">
        <v>23759</v>
      </c>
      <c r="P40" s="185">
        <v>44920</v>
      </c>
      <c r="Q40" s="185">
        <v>7793</v>
      </c>
      <c r="R40" s="322" t="s">
        <v>276</v>
      </c>
      <c r="S40" s="54"/>
    </row>
    <row r="41" spans="1:19" ht="36" customHeight="1">
      <c r="A41" s="54"/>
      <c r="B41" s="19"/>
      <c r="C41" s="22" t="s">
        <v>404</v>
      </c>
      <c r="D41" s="170" t="s">
        <v>326</v>
      </c>
      <c r="E41" s="97">
        <f t="shared" si="2"/>
        <v>51325</v>
      </c>
      <c r="F41" s="184" t="s">
        <v>326</v>
      </c>
      <c r="G41" s="185" t="s">
        <v>326</v>
      </c>
      <c r="H41" s="185" t="s">
        <v>326</v>
      </c>
      <c r="I41" s="185" t="s">
        <v>326</v>
      </c>
      <c r="J41" s="185" t="s">
        <v>326</v>
      </c>
      <c r="K41" s="185" t="s">
        <v>326</v>
      </c>
      <c r="L41" s="185" t="s">
        <v>326</v>
      </c>
      <c r="M41" s="185" t="s">
        <v>326</v>
      </c>
      <c r="N41" s="185" t="s">
        <v>326</v>
      </c>
      <c r="O41" s="185">
        <v>13960</v>
      </c>
      <c r="P41" s="185">
        <v>34963</v>
      </c>
      <c r="Q41" s="185">
        <v>2402</v>
      </c>
      <c r="R41" s="322" t="s">
        <v>276</v>
      </c>
      <c r="S41" s="54"/>
    </row>
    <row r="42" spans="1:19" ht="36" customHeight="1">
      <c r="A42" s="54"/>
      <c r="B42" s="19" t="s">
        <v>1</v>
      </c>
      <c r="C42" s="22" t="s">
        <v>110</v>
      </c>
      <c r="D42" s="4">
        <v>133725</v>
      </c>
      <c r="E42" s="97">
        <f t="shared" si="2"/>
        <v>114224</v>
      </c>
      <c r="F42" s="184">
        <v>10347</v>
      </c>
      <c r="G42" s="185">
        <v>8730</v>
      </c>
      <c r="H42" s="185">
        <v>8319</v>
      </c>
      <c r="I42" s="185">
        <v>10003</v>
      </c>
      <c r="J42" s="185">
        <v>11359</v>
      </c>
      <c r="K42" s="185">
        <v>7625</v>
      </c>
      <c r="L42" s="185">
        <v>7809</v>
      </c>
      <c r="M42" s="185">
        <v>10682</v>
      </c>
      <c r="N42" s="185">
        <v>8449</v>
      </c>
      <c r="O42" s="185">
        <v>10775</v>
      </c>
      <c r="P42" s="185">
        <v>14738</v>
      </c>
      <c r="Q42" s="185">
        <v>5388</v>
      </c>
      <c r="R42" s="322" t="s">
        <v>276</v>
      </c>
      <c r="S42" s="54"/>
    </row>
    <row r="43" spans="1:19" ht="36" customHeight="1">
      <c r="A43" s="54"/>
      <c r="B43" s="19"/>
      <c r="C43" s="28" t="s">
        <v>211</v>
      </c>
      <c r="D43" s="4">
        <v>395376</v>
      </c>
      <c r="E43" s="97">
        <f t="shared" si="2"/>
        <v>390936</v>
      </c>
      <c r="F43" s="184">
        <v>22684</v>
      </c>
      <c r="G43" s="185">
        <v>22620</v>
      </c>
      <c r="H43" s="185">
        <v>27711</v>
      </c>
      <c r="I43" s="185">
        <v>33562</v>
      </c>
      <c r="J43" s="185">
        <v>36310</v>
      </c>
      <c r="K43" s="185">
        <v>29788</v>
      </c>
      <c r="L43" s="185">
        <v>31384</v>
      </c>
      <c r="M43" s="185">
        <v>38198</v>
      </c>
      <c r="N43" s="185">
        <v>34007</v>
      </c>
      <c r="O43" s="185">
        <v>39961</v>
      </c>
      <c r="P43" s="185">
        <v>49368</v>
      </c>
      <c r="Q43" s="185">
        <v>25343</v>
      </c>
      <c r="R43" s="322" t="s">
        <v>276</v>
      </c>
      <c r="S43" s="54"/>
    </row>
    <row r="44" spans="1:19" ht="36" customHeight="1">
      <c r="A44" s="54"/>
      <c r="B44" s="19"/>
      <c r="C44" s="334" t="s">
        <v>317</v>
      </c>
      <c r="D44" s="170">
        <v>13662</v>
      </c>
      <c r="E44" s="97">
        <f t="shared" si="2"/>
        <v>11913</v>
      </c>
      <c r="F44" s="184">
        <v>760</v>
      </c>
      <c r="G44" s="185">
        <v>458</v>
      </c>
      <c r="H44" s="185">
        <v>847</v>
      </c>
      <c r="I44" s="185">
        <v>1087</v>
      </c>
      <c r="J44" s="185">
        <v>1378</v>
      </c>
      <c r="K44" s="185">
        <v>902</v>
      </c>
      <c r="L44" s="185">
        <v>951</v>
      </c>
      <c r="M44" s="185">
        <v>1203</v>
      </c>
      <c r="N44" s="185">
        <v>828</v>
      </c>
      <c r="O44" s="185">
        <v>1221</v>
      </c>
      <c r="P44" s="185">
        <v>1754</v>
      </c>
      <c r="Q44" s="185">
        <v>524</v>
      </c>
      <c r="R44" s="322" t="s">
        <v>276</v>
      </c>
      <c r="S44" s="54"/>
    </row>
    <row r="45" spans="1:19" ht="36" customHeight="1">
      <c r="A45" s="54"/>
      <c r="B45" s="19" t="s">
        <v>136</v>
      </c>
      <c r="C45" s="22" t="s">
        <v>373</v>
      </c>
      <c r="D45" s="4">
        <v>27767</v>
      </c>
      <c r="E45" s="97">
        <f>SUM(F45:Q45)</f>
        <v>24148</v>
      </c>
      <c r="F45" s="313">
        <v>1958</v>
      </c>
      <c r="G45" s="314">
        <v>1583</v>
      </c>
      <c r="H45" s="314">
        <v>1798</v>
      </c>
      <c r="I45" s="314">
        <v>1378</v>
      </c>
      <c r="J45" s="314">
        <v>1782</v>
      </c>
      <c r="K45" s="314">
        <v>2386</v>
      </c>
      <c r="L45" s="314">
        <v>2250</v>
      </c>
      <c r="M45" s="314">
        <v>2302</v>
      </c>
      <c r="N45" s="314">
        <v>1799</v>
      </c>
      <c r="O45" s="314">
        <v>1998</v>
      </c>
      <c r="P45" s="314">
        <v>2736</v>
      </c>
      <c r="Q45" s="314">
        <v>2178</v>
      </c>
      <c r="R45" s="315">
        <v>1367505</v>
      </c>
      <c r="S45" s="54"/>
    </row>
    <row r="46" spans="1:19" ht="36" customHeight="1">
      <c r="A46" s="54"/>
      <c r="B46" s="19" t="s">
        <v>1</v>
      </c>
      <c r="C46" s="22" t="s">
        <v>111</v>
      </c>
      <c r="D46" s="4">
        <v>23432</v>
      </c>
      <c r="E46" s="97">
        <f t="shared" si="2"/>
        <v>27807</v>
      </c>
      <c r="F46" s="313">
        <v>1514</v>
      </c>
      <c r="G46" s="314">
        <v>1436</v>
      </c>
      <c r="H46" s="314">
        <v>2439</v>
      </c>
      <c r="I46" s="314">
        <v>1935</v>
      </c>
      <c r="J46" s="314">
        <v>1624</v>
      </c>
      <c r="K46" s="314">
        <v>1581</v>
      </c>
      <c r="L46" s="314">
        <v>2235</v>
      </c>
      <c r="M46" s="314">
        <v>2512</v>
      </c>
      <c r="N46" s="314">
        <v>1820</v>
      </c>
      <c r="O46" s="314">
        <v>4556</v>
      </c>
      <c r="P46" s="314">
        <v>4240</v>
      </c>
      <c r="Q46" s="314">
        <v>1915</v>
      </c>
      <c r="R46" s="315">
        <v>403065</v>
      </c>
      <c r="S46" s="54"/>
    </row>
    <row r="47" spans="1:19" ht="36" customHeight="1">
      <c r="A47" s="54"/>
      <c r="B47" s="19" t="s">
        <v>1</v>
      </c>
      <c r="C47" s="22" t="s">
        <v>212</v>
      </c>
      <c r="D47" s="4">
        <v>4174</v>
      </c>
      <c r="E47" s="97">
        <f>SUM(F47:Q47)</f>
        <v>5116</v>
      </c>
      <c r="F47" s="313">
        <v>366</v>
      </c>
      <c r="G47" s="314">
        <v>388</v>
      </c>
      <c r="H47" s="317">
        <v>426</v>
      </c>
      <c r="I47" s="314">
        <v>467</v>
      </c>
      <c r="J47" s="314">
        <v>401</v>
      </c>
      <c r="K47" s="314">
        <v>526</v>
      </c>
      <c r="L47" s="314">
        <v>556</v>
      </c>
      <c r="M47" s="314">
        <v>584</v>
      </c>
      <c r="N47" s="314">
        <v>441</v>
      </c>
      <c r="O47" s="314">
        <v>390</v>
      </c>
      <c r="P47" s="314">
        <v>316</v>
      </c>
      <c r="Q47" s="314">
        <v>255</v>
      </c>
      <c r="R47" s="315">
        <v>523750</v>
      </c>
      <c r="S47" s="54"/>
    </row>
    <row r="48" spans="1:19" ht="36" customHeight="1">
      <c r="A48" s="54"/>
      <c r="B48" s="19"/>
      <c r="C48" s="28" t="s">
        <v>280</v>
      </c>
      <c r="D48" s="170">
        <v>57993</v>
      </c>
      <c r="E48" s="97">
        <f t="shared" si="2"/>
        <v>53918</v>
      </c>
      <c r="F48" s="313">
        <v>5283</v>
      </c>
      <c r="G48" s="314">
        <v>5430</v>
      </c>
      <c r="H48" s="314">
        <v>5627</v>
      </c>
      <c r="I48" s="314">
        <v>4998</v>
      </c>
      <c r="J48" s="314">
        <v>4905</v>
      </c>
      <c r="K48" s="314">
        <v>4561</v>
      </c>
      <c r="L48" s="314">
        <v>4341</v>
      </c>
      <c r="M48" s="314">
        <v>3558</v>
      </c>
      <c r="N48" s="314">
        <v>3211</v>
      </c>
      <c r="O48" s="314">
        <v>3697</v>
      </c>
      <c r="P48" s="314">
        <v>4172</v>
      </c>
      <c r="Q48" s="314">
        <v>4135</v>
      </c>
      <c r="R48" s="315">
        <v>8415400</v>
      </c>
      <c r="S48" s="54"/>
    </row>
    <row r="49" spans="1:19" ht="36" customHeight="1">
      <c r="A49" s="54"/>
      <c r="B49" s="19" t="s">
        <v>137</v>
      </c>
      <c r="C49" s="22" t="s">
        <v>112</v>
      </c>
      <c r="D49" s="4">
        <v>98824</v>
      </c>
      <c r="E49" s="97">
        <f t="shared" si="2"/>
        <v>95000</v>
      </c>
      <c r="F49" s="313">
        <v>7564</v>
      </c>
      <c r="G49" s="314">
        <v>7730</v>
      </c>
      <c r="H49" s="314">
        <v>7736</v>
      </c>
      <c r="I49" s="314">
        <v>6756</v>
      </c>
      <c r="J49" s="314">
        <v>10440</v>
      </c>
      <c r="K49" s="314">
        <v>7442</v>
      </c>
      <c r="L49" s="314">
        <v>8510</v>
      </c>
      <c r="M49" s="314">
        <v>9712</v>
      </c>
      <c r="N49" s="314">
        <v>7230</v>
      </c>
      <c r="O49" s="314">
        <v>7245</v>
      </c>
      <c r="P49" s="314">
        <v>8623</v>
      </c>
      <c r="Q49" s="317">
        <v>6012</v>
      </c>
      <c r="R49" s="159">
        <v>316524845</v>
      </c>
      <c r="S49" s="54"/>
    </row>
    <row r="50" spans="1:19" ht="36" customHeight="1">
      <c r="A50" s="54"/>
      <c r="B50" s="19" t="s">
        <v>213</v>
      </c>
      <c r="C50" s="22" t="s">
        <v>214</v>
      </c>
      <c r="D50" s="4">
        <v>325</v>
      </c>
      <c r="E50" s="97">
        <f t="shared" si="2"/>
        <v>870</v>
      </c>
      <c r="F50" s="335">
        <v>0</v>
      </c>
      <c r="G50" s="336">
        <v>0</v>
      </c>
      <c r="H50" s="336">
        <v>40</v>
      </c>
      <c r="I50" s="336">
        <v>124</v>
      </c>
      <c r="J50" s="336">
        <v>127</v>
      </c>
      <c r="K50" s="336">
        <v>0</v>
      </c>
      <c r="L50" s="336">
        <v>121</v>
      </c>
      <c r="M50" s="336">
        <v>242</v>
      </c>
      <c r="N50" s="336">
        <v>162</v>
      </c>
      <c r="O50" s="336">
        <v>54</v>
      </c>
      <c r="P50" s="336">
        <v>0</v>
      </c>
      <c r="Q50" s="336">
        <v>0</v>
      </c>
      <c r="R50" s="337">
        <v>543400</v>
      </c>
      <c r="S50" s="54"/>
    </row>
    <row r="51" spans="1:19" ht="36" customHeight="1">
      <c r="A51" s="54"/>
      <c r="B51" s="19" t="s">
        <v>369</v>
      </c>
      <c r="C51" s="22" t="s">
        <v>368</v>
      </c>
      <c r="D51" s="4">
        <v>29670</v>
      </c>
      <c r="E51" s="97">
        <f>SUM(F51:Q51)</f>
        <v>24766</v>
      </c>
      <c r="F51" s="206">
        <v>1467</v>
      </c>
      <c r="G51" s="207">
        <v>1504</v>
      </c>
      <c r="H51" s="207">
        <v>1616</v>
      </c>
      <c r="I51" s="207">
        <v>1829</v>
      </c>
      <c r="J51" s="207">
        <v>2167</v>
      </c>
      <c r="K51" s="207">
        <v>2593</v>
      </c>
      <c r="L51" s="207">
        <v>3778</v>
      </c>
      <c r="M51" s="207">
        <v>3103</v>
      </c>
      <c r="N51" s="207">
        <v>2055</v>
      </c>
      <c r="O51" s="207">
        <v>1943</v>
      </c>
      <c r="P51" s="207">
        <v>1604</v>
      </c>
      <c r="Q51" s="207">
        <v>1107</v>
      </c>
      <c r="R51" s="338">
        <v>3729400</v>
      </c>
      <c r="S51" s="54"/>
    </row>
    <row r="52" spans="1:19" ht="36" customHeight="1">
      <c r="A52" s="54"/>
      <c r="B52" s="19"/>
      <c r="C52" s="22" t="s">
        <v>370</v>
      </c>
      <c r="D52" s="4">
        <v>2293</v>
      </c>
      <c r="E52" s="97">
        <f>SUM(F52:Q52)</f>
        <v>2405</v>
      </c>
      <c r="F52" s="184">
        <v>7</v>
      </c>
      <c r="G52" s="185">
        <v>0</v>
      </c>
      <c r="H52" s="185">
        <v>81</v>
      </c>
      <c r="I52" s="185">
        <v>18</v>
      </c>
      <c r="J52" s="185">
        <v>173</v>
      </c>
      <c r="K52" s="185">
        <v>171</v>
      </c>
      <c r="L52" s="185">
        <v>525</v>
      </c>
      <c r="M52" s="185">
        <v>327</v>
      </c>
      <c r="N52" s="185">
        <v>194</v>
      </c>
      <c r="O52" s="185">
        <v>528</v>
      </c>
      <c r="P52" s="185">
        <v>346</v>
      </c>
      <c r="Q52" s="185">
        <v>35</v>
      </c>
      <c r="R52" s="201">
        <v>871200</v>
      </c>
      <c r="S52" s="54"/>
    </row>
    <row r="53" spans="1:19" ht="36" customHeight="1">
      <c r="A53" s="54"/>
      <c r="B53" s="19"/>
      <c r="C53" s="28" t="s">
        <v>309</v>
      </c>
      <c r="D53" s="4">
        <v>316612</v>
      </c>
      <c r="E53" s="97">
        <f>SUM(F53:Q53)</f>
        <v>290084</v>
      </c>
      <c r="F53" s="184">
        <v>34782</v>
      </c>
      <c r="G53" s="185">
        <v>25537</v>
      </c>
      <c r="H53" s="185">
        <v>25441</v>
      </c>
      <c r="I53" s="185">
        <v>23470</v>
      </c>
      <c r="J53" s="185">
        <v>25797</v>
      </c>
      <c r="K53" s="185">
        <v>21173</v>
      </c>
      <c r="L53" s="185">
        <v>22183</v>
      </c>
      <c r="M53" s="185">
        <v>23341</v>
      </c>
      <c r="N53" s="185">
        <v>20670</v>
      </c>
      <c r="O53" s="185">
        <v>23483</v>
      </c>
      <c r="P53" s="185">
        <v>20893</v>
      </c>
      <c r="Q53" s="185">
        <v>23314</v>
      </c>
      <c r="R53" s="201">
        <v>170298841</v>
      </c>
      <c r="S53" s="54"/>
    </row>
    <row r="54" spans="1:19" ht="36" customHeight="1">
      <c r="A54" s="54"/>
      <c r="B54" s="100"/>
      <c r="C54" s="156" t="s">
        <v>318</v>
      </c>
      <c r="D54" s="339">
        <v>5250</v>
      </c>
      <c r="E54" s="97">
        <f>SUM(F54:Q54)</f>
        <v>4671</v>
      </c>
      <c r="F54" s="184">
        <v>330</v>
      </c>
      <c r="G54" s="185">
        <v>475</v>
      </c>
      <c r="H54" s="185">
        <v>374</v>
      </c>
      <c r="I54" s="185">
        <v>418</v>
      </c>
      <c r="J54" s="185">
        <v>593</v>
      </c>
      <c r="K54" s="185">
        <v>289</v>
      </c>
      <c r="L54" s="185">
        <v>372</v>
      </c>
      <c r="M54" s="185">
        <v>256</v>
      </c>
      <c r="N54" s="185">
        <v>451</v>
      </c>
      <c r="O54" s="185">
        <v>412</v>
      </c>
      <c r="P54" s="185">
        <v>507</v>
      </c>
      <c r="Q54" s="185">
        <v>194</v>
      </c>
      <c r="R54" s="201">
        <v>494200</v>
      </c>
      <c r="S54" s="54"/>
    </row>
    <row r="55" spans="1:19" ht="36" customHeight="1">
      <c r="A55" s="54"/>
      <c r="B55" s="80"/>
      <c r="C55" s="194" t="s">
        <v>319</v>
      </c>
      <c r="D55" s="4">
        <v>145884</v>
      </c>
      <c r="E55" s="97">
        <f>SUM(F55:Q55)</f>
        <v>395817</v>
      </c>
      <c r="F55" s="184">
        <v>48391</v>
      </c>
      <c r="G55" s="185">
        <v>36715</v>
      </c>
      <c r="H55" s="185">
        <v>35155</v>
      </c>
      <c r="I55" s="185">
        <v>31863</v>
      </c>
      <c r="J55" s="185">
        <v>35236</v>
      </c>
      <c r="K55" s="185">
        <v>27294</v>
      </c>
      <c r="L55" s="185">
        <v>30158</v>
      </c>
      <c r="M55" s="185">
        <v>33141</v>
      </c>
      <c r="N55" s="185">
        <v>27965</v>
      </c>
      <c r="O55" s="185">
        <v>29887</v>
      </c>
      <c r="P55" s="185">
        <v>28176</v>
      </c>
      <c r="Q55" s="185">
        <v>31836</v>
      </c>
      <c r="R55" s="315">
        <v>340953355</v>
      </c>
      <c r="S55" s="54"/>
    </row>
    <row r="56" spans="1:19" ht="36" customHeight="1">
      <c r="A56" s="54"/>
      <c r="B56" s="19" t="s">
        <v>138</v>
      </c>
      <c r="C56" s="22" t="s">
        <v>113</v>
      </c>
      <c r="D56" s="4">
        <v>61600</v>
      </c>
      <c r="E56" s="97">
        <f t="shared" si="2"/>
        <v>35475</v>
      </c>
      <c r="F56" s="152">
        <v>979</v>
      </c>
      <c r="G56" s="153">
        <v>967</v>
      </c>
      <c r="H56" s="153">
        <v>1669</v>
      </c>
      <c r="I56" s="153">
        <v>2990</v>
      </c>
      <c r="J56" s="153">
        <v>3275</v>
      </c>
      <c r="K56" s="153">
        <v>2935</v>
      </c>
      <c r="L56" s="153">
        <v>5596</v>
      </c>
      <c r="M56" s="153">
        <v>9018</v>
      </c>
      <c r="N56" s="153">
        <v>2952</v>
      </c>
      <c r="O56" s="153">
        <v>2597</v>
      </c>
      <c r="P56" s="153">
        <v>1430</v>
      </c>
      <c r="Q56" s="153">
        <v>1067</v>
      </c>
      <c r="R56" s="340">
        <v>68170953</v>
      </c>
      <c r="S56" s="54"/>
    </row>
    <row r="57" spans="1:19" ht="36" customHeight="1">
      <c r="A57" s="54"/>
      <c r="B57" s="27"/>
      <c r="C57" s="187" t="s">
        <v>215</v>
      </c>
      <c r="D57" s="78">
        <v>200000</v>
      </c>
      <c r="E57" s="97">
        <f>SUM(F57:Q57)</f>
        <v>178758</v>
      </c>
      <c r="F57" s="341">
        <v>18418</v>
      </c>
      <c r="G57" s="342">
        <v>13387</v>
      </c>
      <c r="H57" s="342">
        <v>13992</v>
      </c>
      <c r="I57" s="342">
        <v>13798</v>
      </c>
      <c r="J57" s="342">
        <v>15918</v>
      </c>
      <c r="K57" s="342">
        <v>13904</v>
      </c>
      <c r="L57" s="342">
        <v>14679</v>
      </c>
      <c r="M57" s="342">
        <v>21094</v>
      </c>
      <c r="N57" s="342">
        <v>13724</v>
      </c>
      <c r="O57" s="342">
        <v>14051</v>
      </c>
      <c r="P57" s="342">
        <v>13127</v>
      </c>
      <c r="Q57" s="342">
        <v>12666</v>
      </c>
      <c r="R57" s="322">
        <v>123167212</v>
      </c>
      <c r="S57" s="54"/>
    </row>
    <row r="58" spans="2:18" ht="36" customHeight="1" thickBot="1">
      <c r="B58" s="29"/>
      <c r="C58" s="343" t="s">
        <v>216</v>
      </c>
      <c r="D58" s="344">
        <v>179700</v>
      </c>
      <c r="E58" s="330">
        <f>SUM(F58:Q58)</f>
        <v>160219</v>
      </c>
      <c r="F58" s="345">
        <v>9267</v>
      </c>
      <c r="G58" s="346">
        <v>9807</v>
      </c>
      <c r="H58" s="346">
        <v>11965</v>
      </c>
      <c r="I58" s="346">
        <v>13675</v>
      </c>
      <c r="J58" s="346">
        <v>14476</v>
      </c>
      <c r="K58" s="346">
        <v>13498</v>
      </c>
      <c r="L58" s="346">
        <v>14528</v>
      </c>
      <c r="M58" s="346">
        <v>16003</v>
      </c>
      <c r="N58" s="346">
        <v>13757</v>
      </c>
      <c r="O58" s="346">
        <v>14097</v>
      </c>
      <c r="P58" s="346">
        <v>15413</v>
      </c>
      <c r="Q58" s="346">
        <v>13733</v>
      </c>
      <c r="R58" s="347">
        <v>210848540</v>
      </c>
    </row>
    <row r="59" spans="5:6" ht="13.5">
      <c r="E59" s="58"/>
      <c r="F59" s="58"/>
    </row>
    <row r="60" spans="5:6" ht="13.5">
      <c r="E60" s="58"/>
      <c r="F60" s="58"/>
    </row>
    <row r="61" spans="5:6" ht="13.5">
      <c r="E61" s="58"/>
      <c r="F61" s="58"/>
    </row>
    <row r="62" spans="5:6" ht="13.5">
      <c r="E62" s="58"/>
      <c r="F62" s="58"/>
    </row>
    <row r="63" spans="5:6" ht="13.5">
      <c r="E63" s="58"/>
      <c r="F63" s="58"/>
    </row>
  </sheetData>
  <mergeCells count="2">
    <mergeCell ref="Q2:R2"/>
    <mergeCell ref="Q36:R36"/>
  </mergeCells>
  <printOptions horizontalCentered="1" verticalCentered="1"/>
  <pageMargins left="0.7874015748031497" right="0.7874015748031497" top="0.4330708661417323" bottom="0.11811023622047245" header="0" footer="0"/>
  <pageSetup blackAndWhite="1" horizontalDpi="240" verticalDpi="240" orientation="portrait" paperSize="9" scale="51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.12109375" style="8" customWidth="1"/>
    <col min="2" max="2" width="12.625" style="8" customWidth="1"/>
    <col min="3" max="3" width="30.625" style="59" customWidth="1"/>
    <col min="4" max="5" width="18.625" style="8" customWidth="1"/>
    <col min="6" max="17" width="11.625" style="8" customWidth="1"/>
    <col min="18" max="18" width="19.625" style="68" customWidth="1"/>
    <col min="19" max="19" width="7.375" style="8" customWidth="1"/>
    <col min="20" max="16384" width="9.00390625" style="8" customWidth="1"/>
  </cols>
  <sheetData>
    <row r="1" spans="5:19" ht="13.5"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60"/>
      <c r="S1" s="58"/>
    </row>
    <row r="2" spans="1:19" ht="21.75" thickBot="1">
      <c r="A2" s="61" t="s">
        <v>282</v>
      </c>
      <c r="B2" s="9"/>
      <c r="C2" s="62"/>
      <c r="D2" s="54"/>
      <c r="E2" s="7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400" t="s">
        <v>283</v>
      </c>
      <c r="R2" s="400"/>
      <c r="S2" s="58"/>
    </row>
    <row r="3" spans="1:19" s="53" customFormat="1" ht="31.5" customHeight="1" thickBot="1">
      <c r="A3" s="52"/>
      <c r="B3" s="88" t="s">
        <v>31</v>
      </c>
      <c r="C3" s="89" t="s">
        <v>32</v>
      </c>
      <c r="D3" s="90" t="s">
        <v>324</v>
      </c>
      <c r="E3" s="91" t="s">
        <v>346</v>
      </c>
      <c r="F3" s="92" t="s">
        <v>33</v>
      </c>
      <c r="G3" s="93" t="s">
        <v>34</v>
      </c>
      <c r="H3" s="94" t="s">
        <v>35</v>
      </c>
      <c r="I3" s="94" t="s">
        <v>36</v>
      </c>
      <c r="J3" s="94" t="s">
        <v>159</v>
      </c>
      <c r="K3" s="94" t="s">
        <v>160</v>
      </c>
      <c r="L3" s="94" t="s">
        <v>37</v>
      </c>
      <c r="M3" s="94" t="s">
        <v>38</v>
      </c>
      <c r="N3" s="94" t="s">
        <v>39</v>
      </c>
      <c r="O3" s="94" t="s">
        <v>40</v>
      </c>
      <c r="P3" s="94" t="s">
        <v>41</v>
      </c>
      <c r="Q3" s="94" t="s">
        <v>42</v>
      </c>
      <c r="R3" s="95" t="s">
        <v>43</v>
      </c>
      <c r="S3" s="52"/>
    </row>
    <row r="4" spans="1:19" ht="28.5" customHeight="1">
      <c r="A4" s="54"/>
      <c r="B4" s="81" t="s">
        <v>139</v>
      </c>
      <c r="C4" s="348" t="s">
        <v>284</v>
      </c>
      <c r="D4" s="4">
        <v>509000</v>
      </c>
      <c r="E4" s="349">
        <v>524000</v>
      </c>
      <c r="F4" s="350" t="s">
        <v>276</v>
      </c>
      <c r="G4" s="351" t="s">
        <v>276</v>
      </c>
      <c r="H4" s="351" t="s">
        <v>276</v>
      </c>
      <c r="I4" s="351" t="s">
        <v>276</v>
      </c>
      <c r="J4" s="351" t="s">
        <v>276</v>
      </c>
      <c r="K4" s="351" t="s">
        <v>276</v>
      </c>
      <c r="L4" s="351" t="s">
        <v>276</v>
      </c>
      <c r="M4" s="351" t="s">
        <v>276</v>
      </c>
      <c r="N4" s="351" t="s">
        <v>276</v>
      </c>
      <c r="O4" s="351" t="s">
        <v>276</v>
      </c>
      <c r="P4" s="351" t="s">
        <v>276</v>
      </c>
      <c r="Q4" s="351" t="s">
        <v>276</v>
      </c>
      <c r="R4" s="352" t="s">
        <v>276</v>
      </c>
      <c r="S4" s="54"/>
    </row>
    <row r="5" spans="1:19" ht="28.5" customHeight="1">
      <c r="A5" s="54"/>
      <c r="B5" s="82" t="s">
        <v>1</v>
      </c>
      <c r="C5" s="348" t="s">
        <v>217</v>
      </c>
      <c r="D5" s="4">
        <v>552000</v>
      </c>
      <c r="E5" s="353">
        <v>504000</v>
      </c>
      <c r="F5" s="350" t="s">
        <v>276</v>
      </c>
      <c r="G5" s="351" t="s">
        <v>276</v>
      </c>
      <c r="H5" s="351" t="s">
        <v>276</v>
      </c>
      <c r="I5" s="351" t="s">
        <v>276</v>
      </c>
      <c r="J5" s="351" t="s">
        <v>276</v>
      </c>
      <c r="K5" s="351" t="s">
        <v>276</v>
      </c>
      <c r="L5" s="351" t="s">
        <v>276</v>
      </c>
      <c r="M5" s="351" t="s">
        <v>276</v>
      </c>
      <c r="N5" s="351" t="s">
        <v>276</v>
      </c>
      <c r="O5" s="351" t="s">
        <v>276</v>
      </c>
      <c r="P5" s="351" t="s">
        <v>276</v>
      </c>
      <c r="Q5" s="351" t="s">
        <v>276</v>
      </c>
      <c r="R5" s="158" t="s">
        <v>276</v>
      </c>
      <c r="S5" s="54"/>
    </row>
    <row r="6" spans="1:19" ht="28.5" customHeight="1">
      <c r="A6" s="54"/>
      <c r="B6" s="82" t="s">
        <v>1</v>
      </c>
      <c r="C6" s="348" t="s">
        <v>218</v>
      </c>
      <c r="D6" s="4">
        <v>546000</v>
      </c>
      <c r="E6" s="353">
        <v>469000</v>
      </c>
      <c r="F6" s="350" t="s">
        <v>276</v>
      </c>
      <c r="G6" s="351" t="s">
        <v>276</v>
      </c>
      <c r="H6" s="351" t="s">
        <v>276</v>
      </c>
      <c r="I6" s="351" t="s">
        <v>276</v>
      </c>
      <c r="J6" s="351" t="s">
        <v>276</v>
      </c>
      <c r="K6" s="351" t="s">
        <v>276</v>
      </c>
      <c r="L6" s="351" t="s">
        <v>276</v>
      </c>
      <c r="M6" s="351" t="s">
        <v>276</v>
      </c>
      <c r="N6" s="351" t="s">
        <v>276</v>
      </c>
      <c r="O6" s="351" t="s">
        <v>276</v>
      </c>
      <c r="P6" s="351" t="s">
        <v>276</v>
      </c>
      <c r="Q6" s="351" t="s">
        <v>276</v>
      </c>
      <c r="R6" s="158" t="s">
        <v>276</v>
      </c>
      <c r="S6" s="54"/>
    </row>
    <row r="7" spans="1:19" ht="28.5" customHeight="1">
      <c r="A7" s="54"/>
      <c r="B7" s="82"/>
      <c r="C7" s="348" t="s">
        <v>219</v>
      </c>
      <c r="D7" s="4">
        <v>427000</v>
      </c>
      <c r="E7" s="353">
        <v>404000</v>
      </c>
      <c r="F7" s="350" t="s">
        <v>276</v>
      </c>
      <c r="G7" s="351" t="s">
        <v>276</v>
      </c>
      <c r="H7" s="351" t="s">
        <v>276</v>
      </c>
      <c r="I7" s="351" t="s">
        <v>276</v>
      </c>
      <c r="J7" s="351" t="s">
        <v>276</v>
      </c>
      <c r="K7" s="351" t="s">
        <v>276</v>
      </c>
      <c r="L7" s="351" t="s">
        <v>276</v>
      </c>
      <c r="M7" s="351" t="s">
        <v>276</v>
      </c>
      <c r="N7" s="351" t="s">
        <v>276</v>
      </c>
      <c r="O7" s="351" t="s">
        <v>276</v>
      </c>
      <c r="P7" s="351" t="s">
        <v>276</v>
      </c>
      <c r="Q7" s="351" t="s">
        <v>276</v>
      </c>
      <c r="R7" s="158" t="s">
        <v>276</v>
      </c>
      <c r="S7" s="54"/>
    </row>
    <row r="8" spans="1:19" ht="28.5" customHeight="1">
      <c r="A8" s="54"/>
      <c r="B8" s="82" t="s">
        <v>1</v>
      </c>
      <c r="C8" s="348" t="s">
        <v>114</v>
      </c>
      <c r="D8" s="4">
        <v>457000</v>
      </c>
      <c r="E8" s="353">
        <v>451000</v>
      </c>
      <c r="F8" s="350" t="s">
        <v>276</v>
      </c>
      <c r="G8" s="351" t="s">
        <v>276</v>
      </c>
      <c r="H8" s="351" t="s">
        <v>276</v>
      </c>
      <c r="I8" s="351" t="s">
        <v>276</v>
      </c>
      <c r="J8" s="351" t="s">
        <v>276</v>
      </c>
      <c r="K8" s="351" t="s">
        <v>276</v>
      </c>
      <c r="L8" s="351" t="s">
        <v>276</v>
      </c>
      <c r="M8" s="351" t="s">
        <v>276</v>
      </c>
      <c r="N8" s="351" t="s">
        <v>276</v>
      </c>
      <c r="O8" s="351" t="s">
        <v>276</v>
      </c>
      <c r="P8" s="351" t="s">
        <v>276</v>
      </c>
      <c r="Q8" s="351" t="s">
        <v>276</v>
      </c>
      <c r="R8" s="158" t="s">
        <v>276</v>
      </c>
      <c r="S8" s="54"/>
    </row>
    <row r="9" spans="1:19" ht="28.5" customHeight="1">
      <c r="A9" s="54"/>
      <c r="B9" s="82"/>
      <c r="C9" s="354" t="s">
        <v>220</v>
      </c>
      <c r="D9" s="355">
        <v>1321000</v>
      </c>
      <c r="E9" s="356">
        <v>1219000</v>
      </c>
      <c r="F9" s="350" t="s">
        <v>276</v>
      </c>
      <c r="G9" s="351" t="s">
        <v>276</v>
      </c>
      <c r="H9" s="351" t="s">
        <v>276</v>
      </c>
      <c r="I9" s="351" t="s">
        <v>276</v>
      </c>
      <c r="J9" s="351" t="s">
        <v>276</v>
      </c>
      <c r="K9" s="351" t="s">
        <v>276</v>
      </c>
      <c r="L9" s="351" t="s">
        <v>276</v>
      </c>
      <c r="M9" s="351" t="s">
        <v>276</v>
      </c>
      <c r="N9" s="351" t="s">
        <v>276</v>
      </c>
      <c r="O9" s="351" t="s">
        <v>276</v>
      </c>
      <c r="P9" s="351" t="s">
        <v>276</v>
      </c>
      <c r="Q9" s="351" t="s">
        <v>276</v>
      </c>
      <c r="R9" s="158" t="s">
        <v>276</v>
      </c>
      <c r="S9" s="54"/>
    </row>
    <row r="10" spans="1:19" ht="28.5" customHeight="1">
      <c r="A10" s="54"/>
      <c r="B10" s="82" t="s">
        <v>1</v>
      </c>
      <c r="C10" s="348" t="s">
        <v>221</v>
      </c>
      <c r="D10" s="4">
        <v>2087000</v>
      </c>
      <c r="E10" s="353">
        <v>2013000</v>
      </c>
      <c r="F10" s="350" t="s">
        <v>276</v>
      </c>
      <c r="G10" s="351" t="s">
        <v>276</v>
      </c>
      <c r="H10" s="351" t="s">
        <v>276</v>
      </c>
      <c r="I10" s="351" t="s">
        <v>276</v>
      </c>
      <c r="J10" s="351" t="s">
        <v>276</v>
      </c>
      <c r="K10" s="351" t="s">
        <v>276</v>
      </c>
      <c r="L10" s="351" t="s">
        <v>276</v>
      </c>
      <c r="M10" s="351" t="s">
        <v>276</v>
      </c>
      <c r="N10" s="351" t="s">
        <v>276</v>
      </c>
      <c r="O10" s="351" t="s">
        <v>276</v>
      </c>
      <c r="P10" s="351" t="s">
        <v>276</v>
      </c>
      <c r="Q10" s="351" t="s">
        <v>276</v>
      </c>
      <c r="R10" s="158" t="s">
        <v>276</v>
      </c>
      <c r="S10" s="54"/>
    </row>
    <row r="11" spans="1:19" ht="28.5" customHeight="1">
      <c r="A11" s="54"/>
      <c r="B11" s="82" t="s">
        <v>1</v>
      </c>
      <c r="C11" s="348" t="s">
        <v>115</v>
      </c>
      <c r="D11" s="4">
        <v>2309000</v>
      </c>
      <c r="E11" s="353">
        <v>2160000</v>
      </c>
      <c r="F11" s="350" t="s">
        <v>276</v>
      </c>
      <c r="G11" s="351" t="s">
        <v>276</v>
      </c>
      <c r="H11" s="351" t="s">
        <v>276</v>
      </c>
      <c r="I11" s="351" t="s">
        <v>276</v>
      </c>
      <c r="J11" s="351" t="s">
        <v>276</v>
      </c>
      <c r="K11" s="351" t="s">
        <v>276</v>
      </c>
      <c r="L11" s="351" t="s">
        <v>276</v>
      </c>
      <c r="M11" s="351" t="s">
        <v>276</v>
      </c>
      <c r="N11" s="351" t="s">
        <v>276</v>
      </c>
      <c r="O11" s="351" t="s">
        <v>276</v>
      </c>
      <c r="P11" s="351" t="s">
        <v>276</v>
      </c>
      <c r="Q11" s="351" t="s">
        <v>276</v>
      </c>
      <c r="R11" s="158" t="s">
        <v>276</v>
      </c>
      <c r="S11" s="54"/>
    </row>
    <row r="12" spans="1:19" ht="28.5" customHeight="1">
      <c r="A12" s="54"/>
      <c r="B12" s="82"/>
      <c r="C12" s="354" t="s">
        <v>281</v>
      </c>
      <c r="D12" s="4">
        <v>391000</v>
      </c>
      <c r="E12" s="356">
        <v>359000</v>
      </c>
      <c r="F12" s="357" t="s">
        <v>276</v>
      </c>
      <c r="G12" s="358" t="s">
        <v>276</v>
      </c>
      <c r="H12" s="358" t="s">
        <v>276</v>
      </c>
      <c r="I12" s="358" t="s">
        <v>276</v>
      </c>
      <c r="J12" s="358" t="s">
        <v>276</v>
      </c>
      <c r="K12" s="358" t="s">
        <v>276</v>
      </c>
      <c r="L12" s="358" t="s">
        <v>276</v>
      </c>
      <c r="M12" s="358" t="s">
        <v>276</v>
      </c>
      <c r="N12" s="358" t="s">
        <v>276</v>
      </c>
      <c r="O12" s="358" t="s">
        <v>276</v>
      </c>
      <c r="P12" s="358" t="s">
        <v>276</v>
      </c>
      <c r="Q12" s="358" t="s">
        <v>276</v>
      </c>
      <c r="R12" s="359" t="s">
        <v>276</v>
      </c>
      <c r="S12" s="54"/>
    </row>
    <row r="13" spans="1:19" ht="28.5" customHeight="1">
      <c r="A13" s="54"/>
      <c r="B13" s="82" t="s">
        <v>140</v>
      </c>
      <c r="C13" s="348" t="s">
        <v>116</v>
      </c>
      <c r="D13" s="4">
        <v>5417</v>
      </c>
      <c r="E13" s="97">
        <f aca="true" t="shared" si="0" ref="E13:E38">SUM(F13:Q13)</f>
        <v>6677</v>
      </c>
      <c r="F13" s="184">
        <v>0</v>
      </c>
      <c r="G13" s="185">
        <v>0</v>
      </c>
      <c r="H13" s="185">
        <v>0</v>
      </c>
      <c r="I13" s="185">
        <v>91</v>
      </c>
      <c r="J13" s="185">
        <v>173</v>
      </c>
      <c r="K13" s="185">
        <v>191</v>
      </c>
      <c r="L13" s="185">
        <v>1801</v>
      </c>
      <c r="M13" s="185">
        <v>3314</v>
      </c>
      <c r="N13" s="185">
        <v>800</v>
      </c>
      <c r="O13" s="185">
        <v>200</v>
      </c>
      <c r="P13" s="185">
        <v>75</v>
      </c>
      <c r="Q13" s="185">
        <v>32</v>
      </c>
      <c r="R13" s="159">
        <v>1930050</v>
      </c>
      <c r="S13" s="54"/>
    </row>
    <row r="14" spans="1:19" ht="28.5" customHeight="1">
      <c r="A14" s="54"/>
      <c r="B14" s="82" t="s">
        <v>1</v>
      </c>
      <c r="C14" s="348" t="s">
        <v>222</v>
      </c>
      <c r="D14" s="4">
        <v>82599</v>
      </c>
      <c r="E14" s="97">
        <f t="shared" si="0"/>
        <v>90039</v>
      </c>
      <c r="F14" s="186">
        <v>9318</v>
      </c>
      <c r="G14" s="169">
        <v>7843</v>
      </c>
      <c r="H14" s="169">
        <v>8253</v>
      </c>
      <c r="I14" s="169">
        <v>7201</v>
      </c>
      <c r="J14" s="169">
        <v>8039</v>
      </c>
      <c r="K14" s="169">
        <v>6664</v>
      </c>
      <c r="L14" s="169">
        <v>6866</v>
      </c>
      <c r="M14" s="169">
        <v>6843</v>
      </c>
      <c r="N14" s="169">
        <v>6296</v>
      </c>
      <c r="O14" s="169">
        <v>7255</v>
      </c>
      <c r="P14" s="169">
        <v>6953</v>
      </c>
      <c r="Q14" s="169">
        <v>8508</v>
      </c>
      <c r="R14" s="159">
        <v>35311600</v>
      </c>
      <c r="S14" s="54"/>
    </row>
    <row r="15" spans="1:19" ht="28.5" customHeight="1">
      <c r="A15" s="54"/>
      <c r="B15" s="82" t="s">
        <v>1</v>
      </c>
      <c r="C15" s="348" t="s">
        <v>117</v>
      </c>
      <c r="D15" s="4">
        <v>107512</v>
      </c>
      <c r="E15" s="97">
        <f t="shared" si="0"/>
        <v>126015</v>
      </c>
      <c r="F15" s="186">
        <v>2462</v>
      </c>
      <c r="G15" s="169">
        <v>3724</v>
      </c>
      <c r="H15" s="169">
        <v>8491</v>
      </c>
      <c r="I15" s="169">
        <v>16677</v>
      </c>
      <c r="J15" s="169">
        <v>11666</v>
      </c>
      <c r="K15" s="169">
        <v>5115</v>
      </c>
      <c r="L15" s="169">
        <v>3632</v>
      </c>
      <c r="M15" s="169">
        <v>4027</v>
      </c>
      <c r="N15" s="169">
        <v>5334</v>
      </c>
      <c r="O15" s="169">
        <v>57300</v>
      </c>
      <c r="P15" s="169">
        <v>5372</v>
      </c>
      <c r="Q15" s="169">
        <v>2215</v>
      </c>
      <c r="R15" s="157" t="s">
        <v>276</v>
      </c>
      <c r="S15" s="54"/>
    </row>
    <row r="16" spans="1:19" ht="28.5" customHeight="1">
      <c r="A16" s="54"/>
      <c r="B16" s="82"/>
      <c r="C16" s="348" t="s">
        <v>223</v>
      </c>
      <c r="D16" s="4">
        <v>97920</v>
      </c>
      <c r="E16" s="97">
        <f t="shared" si="0"/>
        <v>92530</v>
      </c>
      <c r="F16" s="186">
        <v>9230</v>
      </c>
      <c r="G16" s="169">
        <v>6200</v>
      </c>
      <c r="H16" s="169">
        <v>7470</v>
      </c>
      <c r="I16" s="169">
        <v>7750</v>
      </c>
      <c r="J16" s="169">
        <v>9730</v>
      </c>
      <c r="K16" s="169">
        <v>7250</v>
      </c>
      <c r="L16" s="169">
        <v>7500</v>
      </c>
      <c r="M16" s="169">
        <v>9600</v>
      </c>
      <c r="N16" s="169">
        <v>6900</v>
      </c>
      <c r="O16" s="169">
        <v>7150</v>
      </c>
      <c r="P16" s="169">
        <v>7200</v>
      </c>
      <c r="Q16" s="169">
        <v>6550</v>
      </c>
      <c r="R16" s="159">
        <v>36186000</v>
      </c>
      <c r="S16" s="54"/>
    </row>
    <row r="17" spans="1:19" ht="28.5" customHeight="1">
      <c r="A17" s="54"/>
      <c r="B17" s="82"/>
      <c r="C17" s="354" t="s">
        <v>233</v>
      </c>
      <c r="D17" s="195">
        <v>1516500</v>
      </c>
      <c r="E17" s="97">
        <f t="shared" si="0"/>
        <v>1533300</v>
      </c>
      <c r="F17" s="186">
        <v>113700</v>
      </c>
      <c r="G17" s="169">
        <v>109200</v>
      </c>
      <c r="H17" s="169">
        <v>134700</v>
      </c>
      <c r="I17" s="169">
        <v>133500</v>
      </c>
      <c r="J17" s="169">
        <v>150000</v>
      </c>
      <c r="K17" s="169">
        <v>112800</v>
      </c>
      <c r="L17" s="169">
        <v>114600</v>
      </c>
      <c r="M17" s="169">
        <v>159600</v>
      </c>
      <c r="N17" s="169">
        <v>120900</v>
      </c>
      <c r="O17" s="169">
        <v>136800</v>
      </c>
      <c r="P17" s="169">
        <v>139500</v>
      </c>
      <c r="Q17" s="169">
        <v>108000</v>
      </c>
      <c r="R17" s="159">
        <v>511057015</v>
      </c>
      <c r="S17" s="54"/>
    </row>
    <row r="18" spans="1:19" ht="28.5" customHeight="1">
      <c r="A18" s="54"/>
      <c r="B18" s="82" t="s">
        <v>141</v>
      </c>
      <c r="C18" s="348" t="s">
        <v>47</v>
      </c>
      <c r="D18" s="4">
        <v>8050</v>
      </c>
      <c r="E18" s="97">
        <f t="shared" si="0"/>
        <v>6570</v>
      </c>
      <c r="F18" s="186">
        <v>322</v>
      </c>
      <c r="G18" s="169">
        <v>377</v>
      </c>
      <c r="H18" s="169">
        <v>494</v>
      </c>
      <c r="I18" s="169">
        <v>485</v>
      </c>
      <c r="J18" s="169">
        <v>415</v>
      </c>
      <c r="K18" s="169">
        <v>698</v>
      </c>
      <c r="L18" s="169">
        <v>614</v>
      </c>
      <c r="M18" s="169">
        <v>597</v>
      </c>
      <c r="N18" s="169">
        <v>384</v>
      </c>
      <c r="O18" s="169">
        <v>971</v>
      </c>
      <c r="P18" s="169">
        <v>897</v>
      </c>
      <c r="Q18" s="169">
        <v>316</v>
      </c>
      <c r="R18" s="157" t="s">
        <v>276</v>
      </c>
      <c r="S18" s="54"/>
    </row>
    <row r="19" spans="1:19" ht="28.5" customHeight="1">
      <c r="A19" s="54"/>
      <c r="B19" s="82" t="s">
        <v>142</v>
      </c>
      <c r="C19" s="348" t="s">
        <v>285</v>
      </c>
      <c r="D19" s="4">
        <v>18764</v>
      </c>
      <c r="E19" s="97">
        <f t="shared" si="0"/>
        <v>17584</v>
      </c>
      <c r="F19" s="186">
        <v>858</v>
      </c>
      <c r="G19" s="169">
        <v>969</v>
      </c>
      <c r="H19" s="169">
        <v>971</v>
      </c>
      <c r="I19" s="169">
        <v>1527</v>
      </c>
      <c r="J19" s="169">
        <v>2956</v>
      </c>
      <c r="K19" s="169">
        <v>1864</v>
      </c>
      <c r="L19" s="169">
        <v>1324</v>
      </c>
      <c r="M19" s="169">
        <v>1492</v>
      </c>
      <c r="N19" s="169">
        <v>1432</v>
      </c>
      <c r="O19" s="169">
        <v>2110</v>
      </c>
      <c r="P19" s="169">
        <v>1552</v>
      </c>
      <c r="Q19" s="169">
        <v>529</v>
      </c>
      <c r="R19" s="159">
        <v>3091016</v>
      </c>
      <c r="S19" s="54"/>
    </row>
    <row r="20" spans="1:19" ht="28.5" customHeight="1">
      <c r="A20" s="54"/>
      <c r="B20" s="82" t="s">
        <v>1</v>
      </c>
      <c r="C20" s="354" t="s">
        <v>361</v>
      </c>
      <c r="D20" s="4">
        <v>3182</v>
      </c>
      <c r="E20" s="96">
        <f t="shared" si="0"/>
        <v>4443</v>
      </c>
      <c r="F20" s="186">
        <v>185</v>
      </c>
      <c r="G20" s="169">
        <v>180</v>
      </c>
      <c r="H20" s="169">
        <v>201</v>
      </c>
      <c r="I20" s="169">
        <v>289</v>
      </c>
      <c r="J20" s="169">
        <v>931</v>
      </c>
      <c r="K20" s="169">
        <v>336</v>
      </c>
      <c r="L20" s="169">
        <v>452</v>
      </c>
      <c r="M20" s="169">
        <v>464</v>
      </c>
      <c r="N20" s="169">
        <v>300</v>
      </c>
      <c r="O20" s="169">
        <v>282</v>
      </c>
      <c r="P20" s="169">
        <v>560</v>
      </c>
      <c r="Q20" s="169">
        <v>263</v>
      </c>
      <c r="R20" s="159">
        <v>525949</v>
      </c>
      <c r="S20" s="54"/>
    </row>
    <row r="21" spans="1:19" ht="28.5" customHeight="1">
      <c r="A21" s="54"/>
      <c r="B21" s="82"/>
      <c r="C21" s="348" t="s">
        <v>286</v>
      </c>
      <c r="D21" s="4">
        <v>61396</v>
      </c>
      <c r="E21" s="97">
        <f t="shared" si="0"/>
        <v>57496</v>
      </c>
      <c r="F21" s="186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22142</v>
      </c>
      <c r="M21" s="169">
        <v>35354</v>
      </c>
      <c r="N21" s="169">
        <v>0</v>
      </c>
      <c r="O21" s="169">
        <v>0</v>
      </c>
      <c r="P21" s="169">
        <v>0</v>
      </c>
      <c r="Q21" s="169">
        <v>0</v>
      </c>
      <c r="R21" s="159">
        <v>26987020</v>
      </c>
      <c r="S21" s="54"/>
    </row>
    <row r="22" spans="1:19" ht="28.5" customHeight="1">
      <c r="A22" s="54"/>
      <c r="B22" s="82"/>
      <c r="C22" s="348" t="s">
        <v>224</v>
      </c>
      <c r="D22" s="4">
        <v>112521</v>
      </c>
      <c r="E22" s="97">
        <f t="shared" si="0"/>
        <v>113624</v>
      </c>
      <c r="F22" s="186">
        <v>8828</v>
      </c>
      <c r="G22" s="169">
        <v>7085</v>
      </c>
      <c r="H22" s="169">
        <v>9073</v>
      </c>
      <c r="I22" s="169">
        <v>8342</v>
      </c>
      <c r="J22" s="169">
        <v>10697</v>
      </c>
      <c r="K22" s="169">
        <v>10214</v>
      </c>
      <c r="L22" s="169">
        <v>9305</v>
      </c>
      <c r="M22" s="169">
        <v>11587</v>
      </c>
      <c r="N22" s="169">
        <v>8965</v>
      </c>
      <c r="O22" s="169">
        <v>10221</v>
      </c>
      <c r="P22" s="169">
        <v>9014</v>
      </c>
      <c r="Q22" s="169">
        <v>10293</v>
      </c>
      <c r="R22" s="159">
        <v>454665000</v>
      </c>
      <c r="S22" s="54"/>
    </row>
    <row r="23" spans="1:19" ht="28.5" customHeight="1">
      <c r="A23" s="54"/>
      <c r="B23" s="82" t="s">
        <v>144</v>
      </c>
      <c r="C23" s="348" t="s">
        <v>119</v>
      </c>
      <c r="D23" s="4">
        <v>188910</v>
      </c>
      <c r="E23" s="97">
        <f t="shared" si="0"/>
        <v>205500</v>
      </c>
      <c r="F23" s="186">
        <v>1200</v>
      </c>
      <c r="G23" s="169">
        <v>1700</v>
      </c>
      <c r="H23" s="169">
        <v>3200</v>
      </c>
      <c r="I23" s="169">
        <v>3700</v>
      </c>
      <c r="J23" s="169">
        <v>3900</v>
      </c>
      <c r="K23" s="169">
        <v>3100</v>
      </c>
      <c r="L23" s="169">
        <v>2300</v>
      </c>
      <c r="M23" s="169">
        <v>2100</v>
      </c>
      <c r="N23" s="169">
        <v>3600</v>
      </c>
      <c r="O23" s="169">
        <v>122500</v>
      </c>
      <c r="P23" s="169">
        <v>57000</v>
      </c>
      <c r="Q23" s="169">
        <v>1200</v>
      </c>
      <c r="R23" s="157" t="s">
        <v>276</v>
      </c>
      <c r="S23" s="54"/>
    </row>
    <row r="24" spans="1:19" ht="28.5" customHeight="1">
      <c r="A24" s="54"/>
      <c r="B24" s="82"/>
      <c r="C24" s="354" t="s">
        <v>287</v>
      </c>
      <c r="D24" s="195">
        <v>53683</v>
      </c>
      <c r="E24" s="97">
        <f t="shared" si="0"/>
        <v>52600</v>
      </c>
      <c r="F24" s="186">
        <v>3200</v>
      </c>
      <c r="G24" s="169">
        <v>2800</v>
      </c>
      <c r="H24" s="169">
        <v>4700</v>
      </c>
      <c r="I24" s="169">
        <v>4100</v>
      </c>
      <c r="J24" s="169">
        <v>4800</v>
      </c>
      <c r="K24" s="169">
        <v>2300</v>
      </c>
      <c r="L24" s="169">
        <v>2400</v>
      </c>
      <c r="M24" s="169">
        <v>3700</v>
      </c>
      <c r="N24" s="169">
        <v>5100</v>
      </c>
      <c r="O24" s="169">
        <v>13100</v>
      </c>
      <c r="P24" s="169">
        <v>4200</v>
      </c>
      <c r="Q24" s="169">
        <v>2200</v>
      </c>
      <c r="R24" s="157" t="s">
        <v>276</v>
      </c>
      <c r="S24" s="54"/>
    </row>
    <row r="25" spans="1:19" ht="28.5" customHeight="1">
      <c r="A25" s="54"/>
      <c r="B25" s="82" t="s">
        <v>143</v>
      </c>
      <c r="C25" s="348" t="s">
        <v>118</v>
      </c>
      <c r="D25" s="4">
        <v>60994</v>
      </c>
      <c r="E25" s="97">
        <f t="shared" si="0"/>
        <v>58067</v>
      </c>
      <c r="F25" s="186">
        <v>5590</v>
      </c>
      <c r="G25" s="169">
        <v>5288</v>
      </c>
      <c r="H25" s="169">
        <v>5854</v>
      </c>
      <c r="I25" s="169">
        <v>4787</v>
      </c>
      <c r="J25" s="169">
        <v>4769</v>
      </c>
      <c r="K25" s="169">
        <v>4853</v>
      </c>
      <c r="L25" s="169">
        <v>5014</v>
      </c>
      <c r="M25" s="169">
        <v>4400</v>
      </c>
      <c r="N25" s="169">
        <v>4447</v>
      </c>
      <c r="O25" s="169">
        <v>4766</v>
      </c>
      <c r="P25" s="169">
        <v>4925</v>
      </c>
      <c r="Q25" s="169">
        <v>3374</v>
      </c>
      <c r="R25" s="159">
        <v>14175035</v>
      </c>
      <c r="S25" s="54"/>
    </row>
    <row r="26" spans="1:19" ht="28.5" customHeight="1">
      <c r="A26" s="54"/>
      <c r="B26" s="82" t="s">
        <v>145</v>
      </c>
      <c r="C26" s="348" t="s">
        <v>120</v>
      </c>
      <c r="D26" s="4">
        <v>1062</v>
      </c>
      <c r="E26" s="97">
        <f t="shared" si="0"/>
        <v>490</v>
      </c>
      <c r="F26" s="360">
        <v>18</v>
      </c>
      <c r="G26" s="361">
        <v>34</v>
      </c>
      <c r="H26" s="361">
        <v>17</v>
      </c>
      <c r="I26" s="361">
        <v>46</v>
      </c>
      <c r="J26" s="361">
        <v>103</v>
      </c>
      <c r="K26" s="361">
        <v>43</v>
      </c>
      <c r="L26" s="361">
        <v>32</v>
      </c>
      <c r="M26" s="361">
        <v>39</v>
      </c>
      <c r="N26" s="361">
        <v>30</v>
      </c>
      <c r="O26" s="361">
        <v>52</v>
      </c>
      <c r="P26" s="361">
        <v>62</v>
      </c>
      <c r="Q26" s="361">
        <v>14</v>
      </c>
      <c r="R26" s="157" t="s">
        <v>276</v>
      </c>
      <c r="S26" s="54"/>
    </row>
    <row r="27" spans="1:19" ht="28.5" customHeight="1">
      <c r="A27" s="54"/>
      <c r="B27" s="82" t="s">
        <v>1</v>
      </c>
      <c r="C27" s="348" t="s">
        <v>121</v>
      </c>
      <c r="D27" s="4">
        <v>34217</v>
      </c>
      <c r="E27" s="97">
        <f t="shared" si="0"/>
        <v>46858</v>
      </c>
      <c r="F27" s="324">
        <v>601</v>
      </c>
      <c r="G27" s="325">
        <v>856</v>
      </c>
      <c r="H27" s="325">
        <v>1567</v>
      </c>
      <c r="I27" s="325">
        <v>849</v>
      </c>
      <c r="J27" s="325">
        <v>2316</v>
      </c>
      <c r="K27" s="325">
        <v>6971</v>
      </c>
      <c r="L27" s="325">
        <v>4237</v>
      </c>
      <c r="M27" s="325">
        <v>1376</v>
      </c>
      <c r="N27" s="325">
        <v>8350</v>
      </c>
      <c r="O27" s="325">
        <v>10406</v>
      </c>
      <c r="P27" s="325">
        <v>8382</v>
      </c>
      <c r="Q27" s="325">
        <v>947</v>
      </c>
      <c r="R27" s="362" t="s">
        <v>276</v>
      </c>
      <c r="S27" s="54"/>
    </row>
    <row r="28" spans="1:19" ht="28.5" customHeight="1">
      <c r="A28" s="54"/>
      <c r="B28" s="82" t="s">
        <v>146</v>
      </c>
      <c r="C28" s="348" t="s">
        <v>122</v>
      </c>
      <c r="D28" s="4">
        <v>4500</v>
      </c>
      <c r="E28" s="97">
        <f t="shared" si="0"/>
        <v>4400</v>
      </c>
      <c r="F28" s="363" t="s">
        <v>276</v>
      </c>
      <c r="G28" s="364" t="s">
        <v>276</v>
      </c>
      <c r="H28" s="364" t="s">
        <v>276</v>
      </c>
      <c r="I28" s="364" t="s">
        <v>276</v>
      </c>
      <c r="J28" s="364" t="s">
        <v>276</v>
      </c>
      <c r="K28" s="364" t="s">
        <v>276</v>
      </c>
      <c r="L28" s="361">
        <v>1500</v>
      </c>
      <c r="M28" s="361">
        <v>2800</v>
      </c>
      <c r="N28" s="361">
        <v>100</v>
      </c>
      <c r="O28" s="364" t="s">
        <v>276</v>
      </c>
      <c r="P28" s="364" t="s">
        <v>276</v>
      </c>
      <c r="Q28" s="364" t="s">
        <v>276</v>
      </c>
      <c r="R28" s="159">
        <v>4015000</v>
      </c>
      <c r="S28" s="54"/>
    </row>
    <row r="29" spans="1:19" ht="28.5" customHeight="1">
      <c r="A29" s="54"/>
      <c r="B29" s="141" t="s">
        <v>345</v>
      </c>
      <c r="C29" s="354" t="s">
        <v>358</v>
      </c>
      <c r="D29" s="170" t="s">
        <v>326</v>
      </c>
      <c r="E29" s="97">
        <f t="shared" si="0"/>
        <v>39700</v>
      </c>
      <c r="F29" s="363">
        <v>2600</v>
      </c>
      <c r="G29" s="364">
        <v>2000</v>
      </c>
      <c r="H29" s="364">
        <v>3000</v>
      </c>
      <c r="I29" s="364">
        <v>3500</v>
      </c>
      <c r="J29" s="364">
        <v>4100</v>
      </c>
      <c r="K29" s="364">
        <v>3600</v>
      </c>
      <c r="L29" s="361">
        <v>2900</v>
      </c>
      <c r="M29" s="361">
        <v>3100</v>
      </c>
      <c r="N29" s="361">
        <v>3500</v>
      </c>
      <c r="O29" s="364">
        <v>4300</v>
      </c>
      <c r="P29" s="364">
        <v>4200</v>
      </c>
      <c r="Q29" s="364">
        <v>2900</v>
      </c>
      <c r="R29" s="157" t="s">
        <v>360</v>
      </c>
      <c r="S29" s="54"/>
    </row>
    <row r="30" spans="1:19" ht="28.5" customHeight="1">
      <c r="A30" s="54"/>
      <c r="B30" s="141"/>
      <c r="C30" s="354" t="s">
        <v>359</v>
      </c>
      <c r="D30" s="170" t="s">
        <v>326</v>
      </c>
      <c r="E30" s="97">
        <f t="shared" si="0"/>
        <v>37980</v>
      </c>
      <c r="F30" s="363">
        <v>2340</v>
      </c>
      <c r="G30" s="364">
        <v>1808</v>
      </c>
      <c r="H30" s="364">
        <v>3071</v>
      </c>
      <c r="I30" s="364">
        <v>3601</v>
      </c>
      <c r="J30" s="364">
        <v>4082</v>
      </c>
      <c r="K30" s="364">
        <v>3488</v>
      </c>
      <c r="L30" s="361">
        <v>2726</v>
      </c>
      <c r="M30" s="361">
        <v>2392</v>
      </c>
      <c r="N30" s="361">
        <v>3520</v>
      </c>
      <c r="O30" s="364">
        <v>3881</v>
      </c>
      <c r="P30" s="364">
        <v>3869</v>
      </c>
      <c r="Q30" s="364">
        <v>3202</v>
      </c>
      <c r="R30" s="157" t="s">
        <v>360</v>
      </c>
      <c r="S30" s="54"/>
    </row>
    <row r="31" spans="1:19" ht="28.5" customHeight="1">
      <c r="A31" s="54"/>
      <c r="B31" s="82" t="s">
        <v>147</v>
      </c>
      <c r="C31" s="348" t="s">
        <v>357</v>
      </c>
      <c r="D31" s="4">
        <v>7079</v>
      </c>
      <c r="E31" s="97">
        <f t="shared" si="0"/>
        <v>7408</v>
      </c>
      <c r="F31" s="186">
        <v>593</v>
      </c>
      <c r="G31" s="169">
        <v>936</v>
      </c>
      <c r="H31" s="169">
        <v>455</v>
      </c>
      <c r="I31" s="169">
        <v>593</v>
      </c>
      <c r="J31" s="169">
        <v>936</v>
      </c>
      <c r="K31" s="169">
        <v>1755</v>
      </c>
      <c r="L31" s="169">
        <v>305</v>
      </c>
      <c r="M31" s="169">
        <v>302</v>
      </c>
      <c r="N31" s="169">
        <v>320</v>
      </c>
      <c r="O31" s="169">
        <v>428</v>
      </c>
      <c r="P31" s="169">
        <v>603</v>
      </c>
      <c r="Q31" s="169">
        <v>182</v>
      </c>
      <c r="R31" s="157" t="s">
        <v>276</v>
      </c>
      <c r="S31" s="54"/>
    </row>
    <row r="32" spans="1:19" ht="28.5" customHeight="1">
      <c r="A32" s="54"/>
      <c r="B32" s="82" t="s">
        <v>1</v>
      </c>
      <c r="C32" s="348" t="s">
        <v>47</v>
      </c>
      <c r="D32" s="4">
        <v>8636</v>
      </c>
      <c r="E32" s="97">
        <f t="shared" si="0"/>
        <v>8130</v>
      </c>
      <c r="F32" s="186">
        <v>420</v>
      </c>
      <c r="G32" s="169">
        <v>496</v>
      </c>
      <c r="H32" s="169">
        <v>616</v>
      </c>
      <c r="I32" s="169">
        <v>623</v>
      </c>
      <c r="J32" s="169">
        <v>1636</v>
      </c>
      <c r="K32" s="169">
        <v>935</v>
      </c>
      <c r="L32" s="169">
        <v>446</v>
      </c>
      <c r="M32" s="169">
        <v>508</v>
      </c>
      <c r="N32" s="169">
        <v>368</v>
      </c>
      <c r="O32" s="169">
        <v>1097</v>
      </c>
      <c r="P32" s="169">
        <v>750</v>
      </c>
      <c r="Q32" s="169">
        <v>235</v>
      </c>
      <c r="R32" s="159">
        <v>428490</v>
      </c>
      <c r="S32" s="54"/>
    </row>
    <row r="33" spans="1:19" ht="28.5" customHeight="1">
      <c r="A33" s="54"/>
      <c r="B33" s="82" t="s">
        <v>1</v>
      </c>
      <c r="C33" s="348" t="s">
        <v>225</v>
      </c>
      <c r="D33" s="4">
        <v>11739</v>
      </c>
      <c r="E33" s="97">
        <f t="shared" si="0"/>
        <v>8983</v>
      </c>
      <c r="F33" s="186">
        <v>861</v>
      </c>
      <c r="G33" s="169">
        <v>907</v>
      </c>
      <c r="H33" s="169">
        <v>854</v>
      </c>
      <c r="I33" s="169">
        <v>782</v>
      </c>
      <c r="J33" s="169">
        <v>1062</v>
      </c>
      <c r="K33" s="169">
        <v>685</v>
      </c>
      <c r="L33" s="169">
        <v>463</v>
      </c>
      <c r="M33" s="169">
        <v>617</v>
      </c>
      <c r="N33" s="169">
        <v>762</v>
      </c>
      <c r="O33" s="169">
        <v>883</v>
      </c>
      <c r="P33" s="169">
        <v>614</v>
      </c>
      <c r="Q33" s="169">
        <v>493</v>
      </c>
      <c r="R33" s="159">
        <v>985721</v>
      </c>
      <c r="S33" s="54"/>
    </row>
    <row r="34" spans="1:19" ht="28.5" customHeight="1">
      <c r="A34" s="54"/>
      <c r="B34" s="82" t="s">
        <v>1</v>
      </c>
      <c r="C34" s="348" t="s">
        <v>123</v>
      </c>
      <c r="D34" s="4">
        <v>7500</v>
      </c>
      <c r="E34" s="97">
        <f t="shared" si="0"/>
        <v>3000</v>
      </c>
      <c r="F34" s="186">
        <v>0</v>
      </c>
      <c r="G34" s="169">
        <v>3000</v>
      </c>
      <c r="H34" s="166" t="s">
        <v>338</v>
      </c>
      <c r="I34" s="364" t="s">
        <v>276</v>
      </c>
      <c r="J34" s="364" t="s">
        <v>276</v>
      </c>
      <c r="K34" s="364" t="s">
        <v>276</v>
      </c>
      <c r="L34" s="364" t="s">
        <v>276</v>
      </c>
      <c r="M34" s="364" t="s">
        <v>276</v>
      </c>
      <c r="N34" s="364" t="s">
        <v>276</v>
      </c>
      <c r="O34" s="364" t="s">
        <v>276</v>
      </c>
      <c r="P34" s="364" t="s">
        <v>276</v>
      </c>
      <c r="Q34" s="364" t="s">
        <v>276</v>
      </c>
      <c r="R34" s="159">
        <v>150000</v>
      </c>
      <c r="S34" s="54"/>
    </row>
    <row r="35" spans="1:19" ht="28.5" customHeight="1">
      <c r="A35" s="54"/>
      <c r="B35" s="82"/>
      <c r="C35" s="348" t="s">
        <v>226</v>
      </c>
      <c r="D35" s="4">
        <v>35000</v>
      </c>
      <c r="E35" s="97">
        <f t="shared" si="0"/>
        <v>60000</v>
      </c>
      <c r="F35" s="186">
        <v>0</v>
      </c>
      <c r="G35" s="169">
        <v>0</v>
      </c>
      <c r="H35" s="169">
        <v>0</v>
      </c>
      <c r="I35" s="169">
        <v>0</v>
      </c>
      <c r="J35" s="169">
        <v>10000</v>
      </c>
      <c r="K35" s="169">
        <v>50000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59">
        <v>1581000</v>
      </c>
      <c r="S35" s="54"/>
    </row>
    <row r="36" spans="1:19" ht="28.5" customHeight="1">
      <c r="A36" s="54"/>
      <c r="B36" s="82"/>
      <c r="C36" s="348" t="s">
        <v>227</v>
      </c>
      <c r="D36" s="4">
        <v>27207</v>
      </c>
      <c r="E36" s="97">
        <f t="shared" si="0"/>
        <v>23856</v>
      </c>
      <c r="F36" s="186">
        <v>1253</v>
      </c>
      <c r="G36" s="169">
        <v>985</v>
      </c>
      <c r="H36" s="169">
        <v>1876</v>
      </c>
      <c r="I36" s="169">
        <v>2530</v>
      </c>
      <c r="J36" s="169">
        <v>2649</v>
      </c>
      <c r="K36" s="169">
        <v>2300</v>
      </c>
      <c r="L36" s="169">
        <v>1797</v>
      </c>
      <c r="M36" s="169">
        <v>1571</v>
      </c>
      <c r="N36" s="169">
        <v>1874</v>
      </c>
      <c r="O36" s="169">
        <v>2589</v>
      </c>
      <c r="P36" s="169">
        <v>2745</v>
      </c>
      <c r="Q36" s="169">
        <v>1687</v>
      </c>
      <c r="R36" s="157" t="s">
        <v>276</v>
      </c>
      <c r="S36" s="54"/>
    </row>
    <row r="37" spans="1:19" ht="28.5" customHeight="1">
      <c r="A37" s="54"/>
      <c r="B37" s="82"/>
      <c r="C37" s="348" t="s">
        <v>210</v>
      </c>
      <c r="D37" s="4">
        <v>102198</v>
      </c>
      <c r="E37" s="97">
        <f t="shared" si="0"/>
        <v>101212</v>
      </c>
      <c r="F37" s="186">
        <v>6282</v>
      </c>
      <c r="G37" s="169">
        <v>5568</v>
      </c>
      <c r="H37" s="169">
        <v>8243</v>
      </c>
      <c r="I37" s="169">
        <v>9261</v>
      </c>
      <c r="J37" s="169">
        <v>7362</v>
      </c>
      <c r="K37" s="169">
        <v>11694</v>
      </c>
      <c r="L37" s="169">
        <v>12291</v>
      </c>
      <c r="M37" s="169">
        <v>10137</v>
      </c>
      <c r="N37" s="169">
        <v>7728</v>
      </c>
      <c r="O37" s="169">
        <v>8863</v>
      </c>
      <c r="P37" s="169">
        <v>7749</v>
      </c>
      <c r="Q37" s="169">
        <v>6034</v>
      </c>
      <c r="R37" s="159">
        <v>5388350</v>
      </c>
      <c r="S37" s="54"/>
    </row>
    <row r="38" spans="1:19" ht="28.5" customHeight="1" thickBot="1">
      <c r="A38" s="54"/>
      <c r="B38" s="83"/>
      <c r="C38" s="365" t="s">
        <v>278</v>
      </c>
      <c r="D38" s="209">
        <v>3800</v>
      </c>
      <c r="E38" s="366">
        <f t="shared" si="0"/>
        <v>4000</v>
      </c>
      <c r="F38" s="211">
        <v>0</v>
      </c>
      <c r="G38" s="212">
        <v>0</v>
      </c>
      <c r="H38" s="212">
        <v>2000</v>
      </c>
      <c r="I38" s="212">
        <v>2000</v>
      </c>
      <c r="J38" s="212">
        <v>0</v>
      </c>
      <c r="K38" s="212">
        <v>0</v>
      </c>
      <c r="L38" s="212">
        <v>0</v>
      </c>
      <c r="M38" s="212">
        <v>0</v>
      </c>
      <c r="N38" s="212">
        <v>0</v>
      </c>
      <c r="O38" s="212">
        <v>0</v>
      </c>
      <c r="P38" s="212">
        <v>0</v>
      </c>
      <c r="Q38" s="212">
        <v>0</v>
      </c>
      <c r="R38" s="367" t="s">
        <v>276</v>
      </c>
      <c r="S38" s="54"/>
    </row>
    <row r="39" spans="1:19" ht="31.5" customHeight="1" thickBot="1">
      <c r="A39" s="61" t="s">
        <v>288</v>
      </c>
      <c r="B39" s="9"/>
      <c r="C39" s="62"/>
      <c r="D39" s="54"/>
      <c r="E39" s="7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400" t="s">
        <v>289</v>
      </c>
      <c r="R39" s="400"/>
      <c r="S39" s="54"/>
    </row>
    <row r="40" spans="1:19" ht="31.5" customHeight="1" thickBot="1">
      <c r="A40" s="54"/>
      <c r="B40" s="88" t="s">
        <v>31</v>
      </c>
      <c r="C40" s="89" t="s">
        <v>32</v>
      </c>
      <c r="D40" s="90" t="s">
        <v>324</v>
      </c>
      <c r="E40" s="91" t="s">
        <v>346</v>
      </c>
      <c r="F40" s="92" t="s">
        <v>33</v>
      </c>
      <c r="G40" s="93" t="s">
        <v>34</v>
      </c>
      <c r="H40" s="94" t="s">
        <v>35</v>
      </c>
      <c r="I40" s="94" t="s">
        <v>36</v>
      </c>
      <c r="J40" s="94" t="s">
        <v>159</v>
      </c>
      <c r="K40" s="94" t="s">
        <v>160</v>
      </c>
      <c r="L40" s="94" t="s">
        <v>37</v>
      </c>
      <c r="M40" s="94" t="s">
        <v>38</v>
      </c>
      <c r="N40" s="94" t="s">
        <v>39</v>
      </c>
      <c r="O40" s="94" t="s">
        <v>40</v>
      </c>
      <c r="P40" s="94" t="s">
        <v>41</v>
      </c>
      <c r="Q40" s="94" t="s">
        <v>42</v>
      </c>
      <c r="R40" s="95" t="s">
        <v>43</v>
      </c>
      <c r="S40" s="54"/>
    </row>
    <row r="41" spans="1:19" ht="31.5" customHeight="1">
      <c r="A41" s="54"/>
      <c r="B41" s="82" t="s">
        <v>148</v>
      </c>
      <c r="C41" s="348" t="s">
        <v>124</v>
      </c>
      <c r="D41" s="4">
        <v>5900</v>
      </c>
      <c r="E41" s="97">
        <f aca="true" t="shared" si="1" ref="E41:E48">SUM(F41:Q41)</f>
        <v>3000</v>
      </c>
      <c r="F41" s="360">
        <v>2000</v>
      </c>
      <c r="G41" s="361">
        <v>0</v>
      </c>
      <c r="H41" s="361">
        <v>0</v>
      </c>
      <c r="I41" s="361">
        <v>200</v>
      </c>
      <c r="J41" s="361">
        <v>100</v>
      </c>
      <c r="K41" s="361">
        <v>100</v>
      </c>
      <c r="L41" s="361">
        <v>100</v>
      </c>
      <c r="M41" s="361">
        <v>100</v>
      </c>
      <c r="N41" s="361">
        <v>100</v>
      </c>
      <c r="O41" s="361">
        <v>100</v>
      </c>
      <c r="P41" s="361">
        <v>100</v>
      </c>
      <c r="Q41" s="361">
        <v>100</v>
      </c>
      <c r="R41" s="159">
        <v>1200000</v>
      </c>
      <c r="S41" s="54"/>
    </row>
    <row r="42" spans="1:19" ht="31.5" customHeight="1">
      <c r="A42" s="54"/>
      <c r="B42" s="82" t="s">
        <v>1</v>
      </c>
      <c r="C42" s="348" t="s">
        <v>228</v>
      </c>
      <c r="D42" s="4">
        <v>1100</v>
      </c>
      <c r="E42" s="97">
        <f t="shared" si="1"/>
        <v>1000</v>
      </c>
      <c r="F42" s="360">
        <v>0</v>
      </c>
      <c r="G42" s="361">
        <v>0</v>
      </c>
      <c r="H42" s="361">
        <v>0</v>
      </c>
      <c r="I42" s="361">
        <v>200</v>
      </c>
      <c r="J42" s="361">
        <v>100</v>
      </c>
      <c r="K42" s="361">
        <v>100</v>
      </c>
      <c r="L42" s="361">
        <v>100</v>
      </c>
      <c r="M42" s="361">
        <v>100</v>
      </c>
      <c r="N42" s="361">
        <v>100</v>
      </c>
      <c r="O42" s="361">
        <v>300</v>
      </c>
      <c r="P42" s="361">
        <v>0</v>
      </c>
      <c r="Q42" s="361">
        <v>0</v>
      </c>
      <c r="R42" s="157" t="s">
        <v>276</v>
      </c>
      <c r="S42" s="54"/>
    </row>
    <row r="43" spans="1:19" ht="31.5" customHeight="1">
      <c r="A43" s="54"/>
      <c r="B43" s="82" t="s">
        <v>1</v>
      </c>
      <c r="C43" s="348" t="s">
        <v>229</v>
      </c>
      <c r="D43" s="4">
        <v>2100</v>
      </c>
      <c r="E43" s="97">
        <f t="shared" si="1"/>
        <v>1000</v>
      </c>
      <c r="F43" s="360">
        <v>0</v>
      </c>
      <c r="G43" s="361">
        <v>0</v>
      </c>
      <c r="H43" s="361">
        <v>0</v>
      </c>
      <c r="I43" s="361">
        <v>200</v>
      </c>
      <c r="J43" s="361">
        <v>100</v>
      </c>
      <c r="K43" s="361">
        <v>100</v>
      </c>
      <c r="L43" s="361">
        <v>100</v>
      </c>
      <c r="M43" s="361">
        <v>100</v>
      </c>
      <c r="N43" s="361">
        <v>100</v>
      </c>
      <c r="O43" s="361">
        <v>200</v>
      </c>
      <c r="P43" s="361">
        <v>100</v>
      </c>
      <c r="Q43" s="361">
        <v>0</v>
      </c>
      <c r="R43" s="157" t="s">
        <v>276</v>
      </c>
      <c r="S43" s="54"/>
    </row>
    <row r="44" spans="1:19" ht="31.5" customHeight="1">
      <c r="A44" s="54"/>
      <c r="B44" s="82" t="s">
        <v>149</v>
      </c>
      <c r="C44" s="348" t="s">
        <v>232</v>
      </c>
      <c r="D44" s="170">
        <v>761245</v>
      </c>
      <c r="E44" s="97">
        <f t="shared" si="1"/>
        <v>769147</v>
      </c>
      <c r="F44" s="363">
        <v>53845</v>
      </c>
      <c r="G44" s="361">
        <v>49350</v>
      </c>
      <c r="H44" s="361">
        <v>62390</v>
      </c>
      <c r="I44" s="361">
        <v>64505</v>
      </c>
      <c r="J44" s="361">
        <v>77747</v>
      </c>
      <c r="K44" s="361">
        <v>62967</v>
      </c>
      <c r="L44" s="361">
        <v>60857</v>
      </c>
      <c r="M44" s="361">
        <v>77542</v>
      </c>
      <c r="N44" s="361">
        <v>62187</v>
      </c>
      <c r="O44" s="361">
        <v>79315</v>
      </c>
      <c r="P44" s="364">
        <v>70530</v>
      </c>
      <c r="Q44" s="361">
        <v>47912</v>
      </c>
      <c r="R44" s="159">
        <v>303506000</v>
      </c>
      <c r="S44" s="54"/>
    </row>
    <row r="45" spans="1:19" ht="31.5" customHeight="1">
      <c r="A45" s="54"/>
      <c r="B45" s="82"/>
      <c r="C45" s="348" t="s">
        <v>230</v>
      </c>
      <c r="D45" s="170">
        <v>161069</v>
      </c>
      <c r="E45" s="97">
        <f t="shared" si="1"/>
        <v>155094</v>
      </c>
      <c r="F45" s="363">
        <v>10317</v>
      </c>
      <c r="G45" s="361">
        <v>14952</v>
      </c>
      <c r="H45" s="361">
        <v>17926</v>
      </c>
      <c r="I45" s="361">
        <v>11518</v>
      </c>
      <c r="J45" s="361">
        <v>12968</v>
      </c>
      <c r="K45" s="361">
        <v>10593</v>
      </c>
      <c r="L45" s="361">
        <v>14207</v>
      </c>
      <c r="M45" s="361">
        <v>12840</v>
      </c>
      <c r="N45" s="361">
        <v>10660</v>
      </c>
      <c r="O45" s="361">
        <v>12633</v>
      </c>
      <c r="P45" s="361">
        <v>12743</v>
      </c>
      <c r="Q45" s="361">
        <v>13737</v>
      </c>
      <c r="R45" s="159">
        <v>21652322</v>
      </c>
      <c r="S45" s="54"/>
    </row>
    <row r="46" spans="1:19" ht="31.5" customHeight="1">
      <c r="A46" s="54"/>
      <c r="B46" s="82" t="s">
        <v>150</v>
      </c>
      <c r="C46" s="348" t="s">
        <v>126</v>
      </c>
      <c r="D46" s="4">
        <v>5949</v>
      </c>
      <c r="E46" s="97">
        <f t="shared" si="1"/>
        <v>5857</v>
      </c>
      <c r="F46" s="360">
        <v>224</v>
      </c>
      <c r="G46" s="361">
        <v>197</v>
      </c>
      <c r="H46" s="361">
        <v>362</v>
      </c>
      <c r="I46" s="364">
        <v>377</v>
      </c>
      <c r="J46" s="361">
        <v>438</v>
      </c>
      <c r="K46" s="361">
        <v>373</v>
      </c>
      <c r="L46" s="361">
        <v>801</v>
      </c>
      <c r="M46" s="361">
        <v>1258</v>
      </c>
      <c r="N46" s="361">
        <v>672</v>
      </c>
      <c r="O46" s="361">
        <v>475</v>
      </c>
      <c r="P46" s="361">
        <v>301</v>
      </c>
      <c r="Q46" s="361">
        <v>379</v>
      </c>
      <c r="R46" s="368">
        <v>15609000</v>
      </c>
      <c r="S46" s="54"/>
    </row>
    <row r="47" spans="1:19" ht="31.5" customHeight="1">
      <c r="A47" s="54"/>
      <c r="B47" s="84"/>
      <c r="C47" s="348" t="s">
        <v>231</v>
      </c>
      <c r="D47" s="4">
        <v>254745</v>
      </c>
      <c r="E47" s="96">
        <f t="shared" si="1"/>
        <v>243949</v>
      </c>
      <c r="F47" s="360">
        <v>14946</v>
      </c>
      <c r="G47" s="361">
        <v>17227</v>
      </c>
      <c r="H47" s="361">
        <v>21092</v>
      </c>
      <c r="I47" s="364">
        <v>20903</v>
      </c>
      <c r="J47" s="361">
        <v>22134</v>
      </c>
      <c r="K47" s="361">
        <v>20818</v>
      </c>
      <c r="L47" s="361">
        <v>20033</v>
      </c>
      <c r="M47" s="361">
        <v>21488</v>
      </c>
      <c r="N47" s="361">
        <v>20735</v>
      </c>
      <c r="O47" s="361">
        <v>22711</v>
      </c>
      <c r="P47" s="361">
        <v>24127</v>
      </c>
      <c r="Q47" s="361">
        <v>17735</v>
      </c>
      <c r="R47" s="159">
        <v>219292000</v>
      </c>
      <c r="S47" s="54"/>
    </row>
    <row r="48" spans="1:19" ht="31.5" customHeight="1">
      <c r="A48" s="54"/>
      <c r="B48" s="85"/>
      <c r="C48" s="369" t="s">
        <v>362</v>
      </c>
      <c r="D48" s="370" t="s">
        <v>326</v>
      </c>
      <c r="E48" s="371">
        <f t="shared" si="1"/>
        <v>30265</v>
      </c>
      <c r="F48" s="360">
        <v>2474</v>
      </c>
      <c r="G48" s="361">
        <v>1971</v>
      </c>
      <c r="H48" s="361">
        <v>2482</v>
      </c>
      <c r="I48" s="364">
        <v>2372</v>
      </c>
      <c r="J48" s="361">
        <v>2958</v>
      </c>
      <c r="K48" s="361">
        <v>2070</v>
      </c>
      <c r="L48" s="361">
        <v>2442</v>
      </c>
      <c r="M48" s="361">
        <v>3521</v>
      </c>
      <c r="N48" s="361">
        <v>2396</v>
      </c>
      <c r="O48" s="361">
        <v>2563</v>
      </c>
      <c r="P48" s="361">
        <v>2770</v>
      </c>
      <c r="Q48" s="361">
        <v>2246</v>
      </c>
      <c r="R48" s="157">
        <v>63069000</v>
      </c>
      <c r="S48" s="54"/>
    </row>
    <row r="49" spans="1:19" ht="31.5" customHeight="1">
      <c r="A49" s="54"/>
      <c r="B49" s="85"/>
      <c r="C49" s="372" t="s">
        <v>310</v>
      </c>
      <c r="D49" s="373">
        <v>250211</v>
      </c>
      <c r="E49" s="374">
        <f>SUM(F49:Q49)</f>
        <v>245618</v>
      </c>
      <c r="F49" s="375">
        <v>26293</v>
      </c>
      <c r="G49" s="376">
        <v>19808</v>
      </c>
      <c r="H49" s="376">
        <v>20118</v>
      </c>
      <c r="I49" s="376">
        <v>18698</v>
      </c>
      <c r="J49" s="376">
        <v>21241</v>
      </c>
      <c r="K49" s="377">
        <v>17786</v>
      </c>
      <c r="L49" s="377">
        <v>19706</v>
      </c>
      <c r="M49" s="377">
        <v>23028</v>
      </c>
      <c r="N49" s="377">
        <v>18984</v>
      </c>
      <c r="O49" s="377">
        <v>19686</v>
      </c>
      <c r="P49" s="377">
        <v>18953</v>
      </c>
      <c r="Q49" s="377">
        <v>21317</v>
      </c>
      <c r="R49" s="378">
        <v>156637000</v>
      </c>
      <c r="S49" s="54"/>
    </row>
    <row r="50" spans="1:19" ht="31.5" customHeight="1">
      <c r="A50" s="54"/>
      <c r="B50" s="84" t="s">
        <v>400</v>
      </c>
      <c r="C50" s="379" t="s">
        <v>290</v>
      </c>
      <c r="D50" s="196">
        <v>2315</v>
      </c>
      <c r="E50" s="96">
        <f>SUM(F50:Q50)</f>
        <v>2440</v>
      </c>
      <c r="F50" s="363">
        <v>120</v>
      </c>
      <c r="G50" s="380">
        <v>120</v>
      </c>
      <c r="H50" s="380">
        <v>200</v>
      </c>
      <c r="I50" s="380">
        <v>270</v>
      </c>
      <c r="J50" s="380">
        <v>260</v>
      </c>
      <c r="K50" s="380">
        <v>240</v>
      </c>
      <c r="L50" s="380">
        <v>280</v>
      </c>
      <c r="M50" s="380">
        <v>100</v>
      </c>
      <c r="N50" s="380">
        <v>240</v>
      </c>
      <c r="O50" s="380">
        <v>240</v>
      </c>
      <c r="P50" s="380">
        <v>220</v>
      </c>
      <c r="Q50" s="380">
        <v>150</v>
      </c>
      <c r="R50" s="157">
        <v>4320000</v>
      </c>
      <c r="S50" s="54"/>
    </row>
    <row r="51" spans="1:19" ht="31.5" customHeight="1">
      <c r="A51" s="54"/>
      <c r="B51" s="82"/>
      <c r="C51" s="348" t="s">
        <v>291</v>
      </c>
      <c r="D51" s="4">
        <v>9500</v>
      </c>
      <c r="E51" s="97">
        <f>SUM(F51:Q51)</f>
        <v>10420</v>
      </c>
      <c r="F51" s="381">
        <v>700</v>
      </c>
      <c r="G51" s="382">
        <v>870</v>
      </c>
      <c r="H51" s="382">
        <v>1000</v>
      </c>
      <c r="I51" s="382">
        <v>1000</v>
      </c>
      <c r="J51" s="382">
        <v>1300</v>
      </c>
      <c r="K51" s="382">
        <v>600</v>
      </c>
      <c r="L51" s="382">
        <v>550</v>
      </c>
      <c r="M51" s="382">
        <v>600</v>
      </c>
      <c r="N51" s="382">
        <v>1200</v>
      </c>
      <c r="O51" s="382">
        <v>1200</v>
      </c>
      <c r="P51" s="382">
        <v>800</v>
      </c>
      <c r="Q51" s="382">
        <v>600</v>
      </c>
      <c r="R51" s="368">
        <v>7950000</v>
      </c>
      <c r="S51" s="54"/>
    </row>
    <row r="52" spans="1:19" ht="31.5" customHeight="1">
      <c r="A52" s="54"/>
      <c r="B52" s="82"/>
      <c r="C52" s="348" t="s">
        <v>125</v>
      </c>
      <c r="D52" s="4">
        <v>6030</v>
      </c>
      <c r="E52" s="97">
        <f>SUM(F52:Q52)</f>
        <v>1674</v>
      </c>
      <c r="F52" s="324" t="s">
        <v>276</v>
      </c>
      <c r="G52" s="364" t="s">
        <v>276</v>
      </c>
      <c r="H52" s="364" t="s">
        <v>276</v>
      </c>
      <c r="I52" s="364" t="s">
        <v>276</v>
      </c>
      <c r="J52" s="364" t="s">
        <v>276</v>
      </c>
      <c r="K52" s="364" t="s">
        <v>276</v>
      </c>
      <c r="L52" s="325">
        <v>585</v>
      </c>
      <c r="M52" s="325">
        <v>1089</v>
      </c>
      <c r="N52" s="325" t="s">
        <v>276</v>
      </c>
      <c r="O52" s="325" t="s">
        <v>276</v>
      </c>
      <c r="P52" s="325" t="s">
        <v>276</v>
      </c>
      <c r="Q52" s="325" t="s">
        <v>276</v>
      </c>
      <c r="R52" s="383">
        <v>746000</v>
      </c>
      <c r="S52" s="54"/>
    </row>
    <row r="53" spans="1:19" ht="31.5" customHeight="1" thickBot="1">
      <c r="A53" s="54"/>
      <c r="B53" s="83"/>
      <c r="C53" s="365" t="s">
        <v>270</v>
      </c>
      <c r="D53" s="384">
        <v>11004</v>
      </c>
      <c r="E53" s="366">
        <f>SUM(F53:Q53)</f>
        <v>11200</v>
      </c>
      <c r="F53" s="385" t="s">
        <v>276</v>
      </c>
      <c r="G53" s="386" t="s">
        <v>276</v>
      </c>
      <c r="H53" s="386" t="s">
        <v>276</v>
      </c>
      <c r="I53" s="386">
        <v>300</v>
      </c>
      <c r="J53" s="386">
        <v>750</v>
      </c>
      <c r="K53" s="386">
        <v>1500</v>
      </c>
      <c r="L53" s="386">
        <v>1800</v>
      </c>
      <c r="M53" s="386">
        <v>2600</v>
      </c>
      <c r="N53" s="386">
        <v>1300</v>
      </c>
      <c r="O53" s="386">
        <v>950</v>
      </c>
      <c r="P53" s="386">
        <v>2000</v>
      </c>
      <c r="Q53" s="386" t="s">
        <v>276</v>
      </c>
      <c r="R53" s="387">
        <v>2670000</v>
      </c>
      <c r="S53" s="54"/>
    </row>
    <row r="54" spans="1:19" ht="13.5">
      <c r="A54" s="54"/>
      <c r="B54" s="63"/>
      <c r="C54" s="64"/>
      <c r="D54" s="63"/>
      <c r="E54" s="65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7"/>
      <c r="S54" s="54"/>
    </row>
    <row r="56" spans="5:6" ht="13.5">
      <c r="E56" s="58"/>
      <c r="F56" s="58"/>
    </row>
    <row r="57" spans="5:6" ht="13.5">
      <c r="E57" s="58"/>
      <c r="F57" s="58"/>
    </row>
    <row r="58" spans="5:6" ht="13.5">
      <c r="E58" s="58"/>
      <c r="F58" s="58"/>
    </row>
    <row r="59" spans="5:6" ht="13.5">
      <c r="E59" s="58"/>
      <c r="F59" s="58"/>
    </row>
    <row r="60" spans="5:6" ht="13.5">
      <c r="E60" s="58"/>
      <c r="F60" s="58"/>
    </row>
    <row r="61" spans="5:6" ht="13.5">
      <c r="E61" s="58"/>
      <c r="F61" s="58"/>
    </row>
    <row r="62" spans="5:6" ht="13.5">
      <c r="E62" s="58"/>
      <c r="F62" s="58"/>
    </row>
    <row r="63" spans="5:6" ht="13.5">
      <c r="E63" s="58"/>
      <c r="F63" s="58"/>
    </row>
    <row r="64" spans="5:6" ht="13.5">
      <c r="E64" s="58"/>
      <c r="F64" s="58"/>
    </row>
  </sheetData>
  <mergeCells count="2">
    <mergeCell ref="Q39:R39"/>
    <mergeCell ref="Q2:R2"/>
  </mergeCells>
  <printOptions horizontalCentered="1" verticalCentered="1"/>
  <pageMargins left="0.7874015748031497" right="0.7874015748031497" top="0.4330708661417323" bottom="0.11811023622047245" header="0" footer="0"/>
  <pageSetup blackAndWhite="1" horizontalDpi="240" verticalDpi="240" orientation="portrait" paperSize="9" scale="51" r:id="rId1"/>
  <rowBreaks count="1" manualBreakCount="1">
    <brk id="3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